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sk\Documents\OneDrive\Documents\IPiSS - Min Socjalne PSK\Koszyki - Ciekawe\Wojewódzkie MS 15-05\2024\"/>
    </mc:Choice>
  </mc:AlternateContent>
  <xr:revisionPtr revIDLastSave="0" documentId="13_ncr:1_{D6E20647-FB8E-4727-B4AE-1F9FD51AC7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 wg klas mias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<sst xmlns="http://schemas.openxmlformats.org/spreadsheetml/2006/main" count="47" uniqueCount="27">
  <si>
    <t>2-osobowe M+K</t>
  </si>
  <si>
    <t>3-osobowe M+K+Dmł</t>
  </si>
  <si>
    <t>3-osobowe M+K+Dst</t>
  </si>
  <si>
    <t>4-osobowe M+K+Dmł  +Dst</t>
  </si>
  <si>
    <t>5-osobowe M+K+Dmł  +2xDst</t>
  </si>
  <si>
    <t>1-osobowe E</t>
  </si>
  <si>
    <t xml:space="preserve">2-osobowe E </t>
  </si>
  <si>
    <t xml:space="preserve"> klasa 0-25</t>
  </si>
  <si>
    <t xml:space="preserve"> klasa 25-50</t>
  </si>
  <si>
    <t xml:space="preserve"> klasa 50-100</t>
  </si>
  <si>
    <t xml:space="preserve"> klasa 100-250</t>
  </si>
  <si>
    <t xml:space="preserve"> klasa 250-500</t>
  </si>
  <si>
    <t xml:space="preserve"> klasa 500 - </t>
  </si>
  <si>
    <t>(w zł, w ujęciu miesięcznym, na gospodarstwo domowe, w cenach średniorocznych)</t>
  </si>
  <si>
    <t>Gospodarstwa pracownicze</t>
  </si>
  <si>
    <t>Gospodarstwa emeryckie</t>
  </si>
  <si>
    <t>Źródło: Instytut Pracy i Spraw Socjalnych.</t>
  </si>
  <si>
    <t>Uwaga: Symbole użyte w tablicy oznaczają odpowiednio: M – mężczyzna w wieku 25–60 lat., K – kobieta w wieku 25–60 lat,</t>
  </si>
  <si>
    <t xml:space="preserve">(M + K)/2 – wydatki na poziomie średniej arytmetycznej dla gospodarstwa mężczyzny i kobiety, DM – dziecko młodsze w wieku 4–6 lat, </t>
  </si>
  <si>
    <t>DS – dziecko starsze w wieku 13–15 lat. W gospodarstwach emeryckich K i M oznaczają odpowiednio kobietę i mężczyznę w wieku powyżej 60 lat.</t>
  </si>
  <si>
    <t>(odchylenie od średniej dla kraju Polska=0 p. proc)</t>
  </si>
  <si>
    <t>1-osobowe (M+K)/2</t>
  </si>
  <si>
    <t xml:space="preserve">Tabela 1. Wartość minimum egzystencji - szacunki regionalne za 2024 r. według klas miejscowości </t>
  </si>
  <si>
    <t>Tabela 2. Odchylenia wartości minimum egzystencji w 2024 r.</t>
  </si>
  <si>
    <t>klasa 500 i więcej</t>
  </si>
  <si>
    <t>Polska</t>
  </si>
  <si>
    <t>Miasta według liczby mieszkańców (w tys. osób)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</si>
</sst>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9.5"/>
      <name val="Arial Narrow"/>
      <family val="2"/>
      <charset val="238"/>
    </font>
    <font>
      <b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164" fontId="4" fillId="0" borderId="2" xfId="0" applyNumberFormat="1" applyFont="1" applyBorder="1" applyAlignment="1">
      <alignment horizontal="right" vertical="top" indent="1"/>
    </xf>
    <xf numFmtId="164" fontId="4" fillId="0" borderId="3" xfId="0" applyNumberFormat="1" applyFont="1" applyBorder="1" applyAlignment="1">
      <alignment horizontal="right" vertical="top" indent="1"/>
    </xf>
    <xf numFmtId="0" fontId="6" fillId="0" borderId="0" xfId="0" applyFont="1"/>
    <xf numFmtId="0" fontId="4" fillId="0" borderId="4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right" vertical="top" indent="1"/>
    </xf>
    <xf numFmtId="4" fontId="4" fillId="0" borderId="3" xfId="0" applyNumberFormat="1" applyFont="1" applyBorder="1" applyAlignment="1">
      <alignment horizontal="right" vertical="top" indent="1"/>
    </xf>
    <xf numFmtId="4" fontId="4" fillId="0" borderId="3" xfId="0" applyNumberFormat="1" applyFont="1" applyBorder="1" applyAlignment="1">
      <alignment horizontal="right" indent="1"/>
    </xf>
    <xf numFmtId="0" fontId="4" fillId="0" borderId="0" xfId="0" applyFont="1" applyAlignment="1">
      <alignment horizontal="center" vertical="top"/>
    </xf>
    <xf numFmtId="4" fontId="7" fillId="0" borderId="0" xfId="0" applyNumberFormat="1" applyFont="1" applyAlignment="1">
      <alignment horizontal="right" indent="1"/>
    </xf>
    <xf numFmtId="0" fontId="4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indent="1"/>
    </xf>
    <xf numFmtId="164" fontId="4" fillId="0" borderId="4" xfId="0" applyNumberFormat="1" applyFont="1" applyBorder="1" applyAlignment="1">
      <alignment horizontal="right" vertical="top" inden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38"/>
  <sheetViews>
    <sheetView tabSelected="1" workbookViewId="0">
      <selection activeCell="G1" sqref="G1"/>
    </sheetView>
  </sheetViews>
  <sheetFormatPr defaultRowHeight="14.5" x14ac:dyDescent="0.35"/>
  <cols>
    <col min="1" max="1" width="3.1796875" customWidth="1"/>
    <col min="2" max="2" width="22.7265625" customWidth="1"/>
    <col min="3" max="4" width="12.7265625" customWidth="1"/>
    <col min="5" max="5" width="14" customWidth="1"/>
    <col min="6" max="10" width="12.7265625" customWidth="1"/>
  </cols>
  <sheetData>
    <row r="2" spans="2:12" ht="15.5" x14ac:dyDescent="0.35">
      <c r="B2" s="19" t="s">
        <v>22</v>
      </c>
      <c r="C2" s="20"/>
      <c r="D2" s="20"/>
      <c r="E2" s="20"/>
      <c r="F2" s="20"/>
      <c r="G2" s="20"/>
      <c r="H2" s="20"/>
      <c r="I2" s="20"/>
      <c r="J2" s="20"/>
      <c r="K2" s="2"/>
      <c r="L2" s="2"/>
    </row>
    <row r="3" spans="2:12" ht="15.5" x14ac:dyDescent="0.35">
      <c r="B3" s="21" t="s">
        <v>13</v>
      </c>
      <c r="C3" s="21"/>
      <c r="D3" s="21"/>
      <c r="E3" s="21"/>
      <c r="F3" s="21"/>
      <c r="G3" s="21"/>
      <c r="H3" s="21"/>
      <c r="I3" s="21"/>
      <c r="J3" s="21"/>
      <c r="K3" s="2"/>
      <c r="L3" s="2"/>
    </row>
    <row r="4" spans="2:12" ht="26.5" customHeight="1" x14ac:dyDescent="0.35">
      <c r="B4" s="23" t="s">
        <v>26</v>
      </c>
      <c r="C4" s="22" t="s">
        <v>14</v>
      </c>
      <c r="D4" s="22"/>
      <c r="E4" s="22"/>
      <c r="F4" s="22"/>
      <c r="G4" s="22"/>
      <c r="H4" s="22"/>
      <c r="I4" s="22" t="s">
        <v>15</v>
      </c>
      <c r="J4" s="22"/>
      <c r="K4" s="2"/>
      <c r="L4" s="2"/>
    </row>
    <row r="5" spans="2:12" ht="31.5" customHeight="1" x14ac:dyDescent="0.35">
      <c r="B5" s="24"/>
      <c r="C5" s="22" t="s">
        <v>21</v>
      </c>
      <c r="D5" s="22" t="s">
        <v>0</v>
      </c>
      <c r="E5" s="22" t="s">
        <v>1</v>
      </c>
      <c r="F5" s="22" t="s">
        <v>2</v>
      </c>
      <c r="G5" s="22" t="s">
        <v>3</v>
      </c>
      <c r="H5" s="22" t="s">
        <v>4</v>
      </c>
      <c r="I5" s="22" t="s">
        <v>5</v>
      </c>
      <c r="J5" s="22" t="s">
        <v>6</v>
      </c>
    </row>
    <row r="6" spans="2:12" ht="31.5" customHeight="1" x14ac:dyDescent="0.35">
      <c r="B6" s="25"/>
      <c r="C6" s="22"/>
      <c r="D6" s="22"/>
      <c r="E6" s="22"/>
      <c r="F6" s="22"/>
      <c r="G6" s="22"/>
      <c r="H6" s="22"/>
      <c r="I6" s="22"/>
      <c r="J6" s="22"/>
    </row>
    <row r="7" spans="2:12" ht="15.75" customHeight="1" x14ac:dyDescent="0.35">
      <c r="B7" s="3" t="s">
        <v>7</v>
      </c>
      <c r="C7" s="11">
        <v>934.17449999999985</v>
      </c>
      <c r="D7" s="11">
        <v>1612.51</v>
      </c>
      <c r="E7" s="11">
        <v>2342.6864999999998</v>
      </c>
      <c r="F7" s="11">
        <v>2550.1244999999999</v>
      </c>
      <c r="G7" s="11">
        <v>3286.0170000000007</v>
      </c>
      <c r="H7" s="11">
        <v>4227.3105000000005</v>
      </c>
      <c r="I7" s="11">
        <v>887.12400000000002</v>
      </c>
      <c r="J7" s="11">
        <v>1518.3945000000003</v>
      </c>
    </row>
    <row r="8" spans="2:12" ht="15" customHeight="1" x14ac:dyDescent="0.35">
      <c r="B8" s="4" t="s">
        <v>8</v>
      </c>
      <c r="C8" s="12">
        <v>940.65300000000002</v>
      </c>
      <c r="D8" s="12">
        <v>1617.11</v>
      </c>
      <c r="E8" s="12">
        <v>2338.2345</v>
      </c>
      <c r="F8" s="12">
        <v>2551.3844999999997</v>
      </c>
      <c r="G8" s="12">
        <v>3278.415</v>
      </c>
      <c r="H8" s="12">
        <v>4216.38</v>
      </c>
      <c r="I8" s="12">
        <v>893.65499999999997</v>
      </c>
      <c r="J8" s="12">
        <v>1523.13</v>
      </c>
    </row>
    <row r="9" spans="2:12" ht="15" customHeight="1" x14ac:dyDescent="0.35">
      <c r="B9" s="4" t="s">
        <v>9</v>
      </c>
      <c r="C9" s="12">
        <v>935.71800000000007</v>
      </c>
      <c r="D9" s="12">
        <v>1596.82</v>
      </c>
      <c r="E9" s="12">
        <v>2310.7874999999995</v>
      </c>
      <c r="F9" s="12">
        <v>2520.6194999999998</v>
      </c>
      <c r="G9" s="12">
        <v>3240.6149999999989</v>
      </c>
      <c r="H9" s="12">
        <v>4167.869999999999</v>
      </c>
      <c r="I9" s="12">
        <v>889.22400000000016</v>
      </c>
      <c r="J9" s="12">
        <v>1503.81</v>
      </c>
    </row>
    <row r="10" spans="2:12" x14ac:dyDescent="0.35">
      <c r="B10" s="4" t="s">
        <v>10</v>
      </c>
      <c r="C10" s="12">
        <v>977.52899999999988</v>
      </c>
      <c r="D10" s="12">
        <v>1660.87</v>
      </c>
      <c r="E10" s="12">
        <v>2397.1080000000002</v>
      </c>
      <c r="F10" s="12">
        <v>2611.8540000000003</v>
      </c>
      <c r="G10" s="12">
        <v>3353.9205000000006</v>
      </c>
      <c r="H10" s="12">
        <v>4308.78</v>
      </c>
      <c r="I10" s="12">
        <v>929.73299999999983</v>
      </c>
      <c r="J10" s="12">
        <v>1565.2875000000004</v>
      </c>
    </row>
    <row r="11" spans="2:12" x14ac:dyDescent="0.35">
      <c r="B11" s="4" t="s">
        <v>11</v>
      </c>
      <c r="C11" s="13">
        <v>955.89899999999977</v>
      </c>
      <c r="D11" s="13">
        <v>1638.12</v>
      </c>
      <c r="E11" s="13">
        <v>2351.0234999999998</v>
      </c>
      <c r="F11" s="13">
        <v>2579.2515000000003</v>
      </c>
      <c r="G11" s="13">
        <v>3298.0709999999999</v>
      </c>
      <c r="H11" s="13">
        <v>4242.6090000000013</v>
      </c>
      <c r="I11" s="13">
        <v>908.01899999999966</v>
      </c>
      <c r="J11" s="13">
        <v>1542.3764999999999</v>
      </c>
    </row>
    <row r="12" spans="2:12" x14ac:dyDescent="0.35">
      <c r="B12" s="4" t="s">
        <v>24</v>
      </c>
      <c r="C12" s="13">
        <v>1030.9214999999999</v>
      </c>
      <c r="D12" s="13">
        <v>1727.73</v>
      </c>
      <c r="E12" s="13">
        <v>2480.2994999999996</v>
      </c>
      <c r="F12" s="13">
        <v>2705.1569999999997</v>
      </c>
      <c r="G12" s="13">
        <v>3463.2779999999993</v>
      </c>
      <c r="H12" s="13">
        <v>4443.9254999999994</v>
      </c>
      <c r="I12" s="13">
        <v>980.47950000000014</v>
      </c>
      <c r="J12" s="13">
        <v>1626.8489999999999</v>
      </c>
    </row>
    <row r="13" spans="2:12" x14ac:dyDescent="0.35">
      <c r="B13" s="16" t="s">
        <v>25</v>
      </c>
      <c r="C13" s="17">
        <v>949.8929999999998</v>
      </c>
      <c r="D13" s="17">
        <v>1627.95</v>
      </c>
      <c r="E13" s="17">
        <v>2355.1184999999996</v>
      </c>
      <c r="F13" s="17">
        <v>2567.6805000000004</v>
      </c>
      <c r="G13" s="17">
        <v>3300.6855</v>
      </c>
      <c r="H13" s="17">
        <v>4244.0475000000006</v>
      </c>
      <c r="I13" s="17">
        <v>902.39099999999962</v>
      </c>
      <c r="J13" s="17">
        <v>1532.9474999999998</v>
      </c>
    </row>
    <row r="14" spans="2:12" x14ac:dyDescent="0.35">
      <c r="B14" s="14"/>
      <c r="C14" s="15"/>
      <c r="D14" s="15"/>
      <c r="E14" s="15"/>
      <c r="F14" s="15"/>
      <c r="G14" s="15"/>
      <c r="H14" s="15"/>
      <c r="I14" s="15"/>
      <c r="J14" s="15"/>
    </row>
    <row r="15" spans="2:12" ht="15.5" x14ac:dyDescent="0.35">
      <c r="B15" s="5" t="s">
        <v>16</v>
      </c>
      <c r="C15" s="1"/>
      <c r="D15" s="1"/>
      <c r="E15" s="1"/>
      <c r="F15" s="1"/>
      <c r="G15" s="1"/>
      <c r="H15" s="1"/>
      <c r="I15" s="1"/>
      <c r="J15" s="1"/>
    </row>
    <row r="16" spans="2:12" ht="15.5" x14ac:dyDescent="0.35">
      <c r="B16" s="6"/>
      <c r="C16" s="1"/>
      <c r="D16" s="1"/>
      <c r="E16" s="1"/>
      <c r="F16" s="1"/>
      <c r="G16" s="1"/>
      <c r="H16" s="1"/>
      <c r="I16" s="1"/>
      <c r="J16" s="1"/>
    </row>
    <row r="17" spans="2:10" ht="15.5" x14ac:dyDescent="0.35">
      <c r="B17" s="9" t="s">
        <v>17</v>
      </c>
      <c r="C17" s="1"/>
      <c r="D17" s="1"/>
      <c r="E17" s="1"/>
      <c r="F17" s="1"/>
      <c r="G17" s="1"/>
      <c r="H17" s="1"/>
      <c r="I17" s="1"/>
      <c r="J17" s="1"/>
    </row>
    <row r="18" spans="2:10" ht="15.5" x14ac:dyDescent="0.35">
      <c r="B18" s="9" t="s">
        <v>18</v>
      </c>
      <c r="C18" s="1"/>
      <c r="D18" s="1"/>
      <c r="E18" s="1"/>
      <c r="F18" s="1"/>
      <c r="G18" s="1"/>
      <c r="H18" s="1"/>
      <c r="I18" s="1"/>
      <c r="J18" s="1"/>
    </row>
    <row r="19" spans="2:10" ht="15.5" x14ac:dyDescent="0.35">
      <c r="B19" s="9" t="s">
        <v>19</v>
      </c>
      <c r="C19" s="1"/>
      <c r="D19" s="1"/>
      <c r="E19" s="1"/>
      <c r="F19" s="1"/>
      <c r="G19" s="1"/>
      <c r="H19" s="1"/>
      <c r="I19" s="1"/>
      <c r="J19" s="1"/>
    </row>
    <row r="20" spans="2:10" ht="15.5" x14ac:dyDescent="0.35">
      <c r="B20" s="5"/>
      <c r="C20" s="1"/>
      <c r="D20" s="1"/>
      <c r="E20" s="1"/>
      <c r="F20" s="1"/>
      <c r="G20" s="1"/>
      <c r="H20" s="1"/>
      <c r="I20" s="1"/>
      <c r="J20" s="1"/>
    </row>
    <row r="21" spans="2:10" ht="15.5" x14ac:dyDescent="0.35">
      <c r="B21" s="5"/>
      <c r="C21" s="1"/>
      <c r="D21" s="1"/>
      <c r="E21" s="1"/>
      <c r="F21" s="1"/>
      <c r="G21" s="1"/>
      <c r="H21" s="1"/>
      <c r="I21" s="1"/>
      <c r="J21" s="1"/>
    </row>
    <row r="22" spans="2:10" ht="15.5" x14ac:dyDescent="0.35">
      <c r="B22" s="19" t="s">
        <v>23</v>
      </c>
      <c r="C22" s="26"/>
      <c r="D22" s="26"/>
      <c r="E22" s="26"/>
      <c r="F22" s="26"/>
      <c r="G22" s="26"/>
      <c r="H22" s="26"/>
      <c r="I22" s="26"/>
      <c r="J22" s="26"/>
    </row>
    <row r="23" spans="2:10" ht="15.5" x14ac:dyDescent="0.35">
      <c r="B23" s="21" t="s">
        <v>20</v>
      </c>
      <c r="C23" s="26"/>
      <c r="D23" s="26"/>
      <c r="E23" s="26"/>
      <c r="F23" s="26"/>
      <c r="G23" s="26"/>
      <c r="H23" s="26"/>
      <c r="I23" s="26"/>
      <c r="J23" s="26"/>
    </row>
    <row r="24" spans="2:10" ht="28.5" customHeight="1" x14ac:dyDescent="0.35">
      <c r="B24" s="23" t="s">
        <v>26</v>
      </c>
      <c r="C24" s="22" t="s">
        <v>14</v>
      </c>
      <c r="D24" s="22"/>
      <c r="E24" s="22"/>
      <c r="F24" s="22"/>
      <c r="G24" s="22"/>
      <c r="H24" s="22"/>
      <c r="I24" s="22" t="s">
        <v>15</v>
      </c>
      <c r="J24" s="22"/>
    </row>
    <row r="25" spans="2:10" ht="15" customHeight="1" x14ac:dyDescent="0.35">
      <c r="B25" s="24"/>
      <c r="C25" s="22" t="s">
        <v>21</v>
      </c>
      <c r="D25" s="22" t="s">
        <v>0</v>
      </c>
      <c r="E25" s="22" t="s">
        <v>1</v>
      </c>
      <c r="F25" s="22" t="s">
        <v>2</v>
      </c>
      <c r="G25" s="22" t="s">
        <v>3</v>
      </c>
      <c r="H25" s="22" t="s">
        <v>4</v>
      </c>
      <c r="I25" s="22" t="s">
        <v>5</v>
      </c>
      <c r="J25" s="22" t="s">
        <v>6</v>
      </c>
    </row>
    <row r="26" spans="2:10" ht="39.75" customHeight="1" x14ac:dyDescent="0.35">
      <c r="B26" s="25"/>
      <c r="C26" s="22"/>
      <c r="D26" s="22"/>
      <c r="E26" s="22"/>
      <c r="F26" s="22"/>
      <c r="G26" s="22"/>
      <c r="H26" s="22"/>
      <c r="I26" s="22"/>
      <c r="J26" s="22"/>
    </row>
    <row r="27" spans="2:10" x14ac:dyDescent="0.35">
      <c r="B27" s="3" t="s">
        <v>7</v>
      </c>
      <c r="C27" s="7">
        <f>(C7/C$13-1)*100</f>
        <v>-1.6547653261998918</v>
      </c>
      <c r="D27" s="7">
        <f t="shared" ref="D27:J28" si="0">(D7/D$13-1)*100</f>
        <v>-0.94843207715225031</v>
      </c>
      <c r="E27" s="7">
        <f t="shared" si="0"/>
        <v>-0.52787152748363653</v>
      </c>
      <c r="F27" s="7">
        <f t="shared" si="0"/>
        <v>-0.68372992667897758</v>
      </c>
      <c r="G27" s="7">
        <f t="shared" si="0"/>
        <v>-0.4444076844037137</v>
      </c>
      <c r="H27" s="7">
        <f t="shared" si="0"/>
        <v>-0.39436410643377551</v>
      </c>
      <c r="I27" s="7">
        <f t="shared" si="0"/>
        <v>-1.6918386819017028</v>
      </c>
      <c r="J27" s="7">
        <f t="shared" si="0"/>
        <v>-0.94934758039655343</v>
      </c>
    </row>
    <row r="28" spans="2:10" x14ac:dyDescent="0.35">
      <c r="B28" s="4" t="s">
        <v>8</v>
      </c>
      <c r="C28" s="8">
        <f>(C8/C$13-1)*100</f>
        <v>-0.97274114031788983</v>
      </c>
      <c r="D28" s="8">
        <f t="shared" si="0"/>
        <v>-0.66586811634264942</v>
      </c>
      <c r="E28" s="8">
        <f t="shared" si="0"/>
        <v>-0.7169066015149328</v>
      </c>
      <c r="F28" s="8">
        <f t="shared" si="0"/>
        <v>-0.63465840084078184</v>
      </c>
      <c r="G28" s="8">
        <f t="shared" si="0"/>
        <v>-0.67472347789573339</v>
      </c>
      <c r="H28" s="8">
        <f t="shared" si="0"/>
        <v>-0.65191306176475283</v>
      </c>
      <c r="I28" s="8">
        <f t="shared" si="0"/>
        <v>-0.96809476158336016</v>
      </c>
      <c r="J28" s="8">
        <f t="shared" si="0"/>
        <v>-0.64043289153735694</v>
      </c>
    </row>
    <row r="29" spans="2:10" x14ac:dyDescent="0.35">
      <c r="B29" s="4" t="s">
        <v>9</v>
      </c>
      <c r="C29" s="8">
        <f t="shared" ref="C29:J29" si="1">(C9/C$13-1)*100</f>
        <v>-1.4922733402603972</v>
      </c>
      <c r="D29" s="8">
        <f t="shared" si="1"/>
        <v>-1.9122208913050276</v>
      </c>
      <c r="E29" s="8">
        <f t="shared" si="1"/>
        <v>-1.8823256664155186</v>
      </c>
      <c r="F29" s="8">
        <f t="shared" si="1"/>
        <v>-1.8328214900569018</v>
      </c>
      <c r="G29" s="8">
        <f t="shared" si="1"/>
        <v>-1.8199401306183582</v>
      </c>
      <c r="H29" s="8">
        <f t="shared" si="1"/>
        <v>-1.7949257165477461</v>
      </c>
      <c r="I29" s="8">
        <f t="shared" si="1"/>
        <v>-1.4591235949826031</v>
      </c>
      <c r="J29" s="8">
        <f t="shared" si="1"/>
        <v>-1.9007500256858045</v>
      </c>
    </row>
    <row r="30" spans="2:10" x14ac:dyDescent="0.35">
      <c r="B30" s="4" t="s">
        <v>10</v>
      </c>
      <c r="C30" s="8">
        <f t="shared" ref="C30:J30" si="2">(C10/C$13-1)*100</f>
        <v>2.9093803196781121</v>
      </c>
      <c r="D30" s="8">
        <f t="shared" si="2"/>
        <v>2.0221751282287537</v>
      </c>
      <c r="E30" s="8">
        <f t="shared" si="2"/>
        <v>1.7829039175736083</v>
      </c>
      <c r="F30" s="8">
        <f t="shared" si="2"/>
        <v>1.7203659100109903</v>
      </c>
      <c r="G30" s="8">
        <f t="shared" si="2"/>
        <v>1.6128467859176654</v>
      </c>
      <c r="H30" s="8">
        <f t="shared" si="2"/>
        <v>1.5252538997265974</v>
      </c>
      <c r="I30" s="8">
        <f t="shared" si="2"/>
        <v>3.0299504316865011</v>
      </c>
      <c r="J30" s="8">
        <f t="shared" si="2"/>
        <v>2.1096612897702371</v>
      </c>
    </row>
    <row r="31" spans="2:10" x14ac:dyDescent="0.35">
      <c r="B31" s="4" t="s">
        <v>11</v>
      </c>
      <c r="C31" s="8">
        <f t="shared" ref="C31:J31" si="3">(C11/C$13-1)*100</f>
        <v>0.63228174120664171</v>
      </c>
      <c r="D31" s="8">
        <f t="shared" si="3"/>
        <v>0.62471206118122069</v>
      </c>
      <c r="E31" s="8">
        <f t="shared" si="3"/>
        <v>-0.17387660111369829</v>
      </c>
      <c r="F31" s="8">
        <f t="shared" si="3"/>
        <v>0.45064017894749231</v>
      </c>
      <c r="G31" s="8">
        <f t="shared" si="3"/>
        <v>-7.9210818479980016E-2</v>
      </c>
      <c r="H31" s="8">
        <f t="shared" si="3"/>
        <v>-3.3894531105016501E-2</v>
      </c>
      <c r="I31" s="8">
        <f t="shared" si="3"/>
        <v>0.62367643294314323</v>
      </c>
      <c r="J31" s="8">
        <f t="shared" si="3"/>
        <v>0.61508955786158115</v>
      </c>
    </row>
    <row r="32" spans="2:10" x14ac:dyDescent="0.35">
      <c r="B32" s="10" t="s">
        <v>12</v>
      </c>
      <c r="C32" s="18">
        <f t="shared" ref="C32:J32" si="4">(C12/C$13-1)*100</f>
        <v>8.5302765679924129</v>
      </c>
      <c r="D32" s="18">
        <f t="shared" si="4"/>
        <v>6.1291808716483986</v>
      </c>
      <c r="E32" s="18">
        <f t="shared" si="4"/>
        <v>5.3152739448142361</v>
      </c>
      <c r="F32" s="18">
        <f t="shared" si="4"/>
        <v>5.3541123983299022</v>
      </c>
      <c r="G32" s="18">
        <f t="shared" si="4"/>
        <v>4.9260221853914654</v>
      </c>
      <c r="H32" s="18">
        <f t="shared" si="4"/>
        <v>4.7096079862442242</v>
      </c>
      <c r="I32" s="18">
        <f t="shared" si="4"/>
        <v>8.6535105070862262</v>
      </c>
      <c r="J32" s="18">
        <f t="shared" si="4"/>
        <v>6.1255522449399136</v>
      </c>
    </row>
    <row r="34" spans="2:2" x14ac:dyDescent="0.35">
      <c r="B34" s="5" t="s">
        <v>16</v>
      </c>
    </row>
    <row r="35" spans="2:2" x14ac:dyDescent="0.35">
      <c r="B35" s="6"/>
    </row>
    <row r="36" spans="2:2" x14ac:dyDescent="0.35">
      <c r="B36" s="9" t="s">
        <v>17</v>
      </c>
    </row>
    <row r="37" spans="2:2" x14ac:dyDescent="0.35">
      <c r="B37" s="9" t="s">
        <v>18</v>
      </c>
    </row>
    <row r="38" spans="2:2" x14ac:dyDescent="0.35">
      <c r="B38" s="9" t="s">
        <v>19</v>
      </c>
    </row>
  </sheetData>
  <mergeCells count="26">
    <mergeCell ref="I25:I26"/>
    <mergeCell ref="J25:J26"/>
    <mergeCell ref="B24:B26"/>
    <mergeCell ref="C24:H24"/>
    <mergeCell ref="I24:J24"/>
    <mergeCell ref="C25:C26"/>
    <mergeCell ref="D25:D26"/>
    <mergeCell ref="E25:E26"/>
    <mergeCell ref="F25:F26"/>
    <mergeCell ref="G25:G26"/>
    <mergeCell ref="H25:H26"/>
    <mergeCell ref="B22:J22"/>
    <mergeCell ref="B23:J23"/>
    <mergeCell ref="C5:C6"/>
    <mergeCell ref="D5:D6"/>
    <mergeCell ref="E5:E6"/>
    <mergeCell ref="F5:F6"/>
    <mergeCell ref="G5:G6"/>
    <mergeCell ref="H5:H6"/>
    <mergeCell ref="B2:J2"/>
    <mergeCell ref="B3:J3"/>
    <mergeCell ref="C4:H4"/>
    <mergeCell ref="I4:J4"/>
    <mergeCell ref="I5:I6"/>
    <mergeCell ref="J5:J6"/>
    <mergeCell ref="B4:B6"/>
  </mergeCells>
  <pageMargins left="0.31496062992125984" right="0.70866141732283472" top="0.74803149606299213" bottom="0.74803149606299213" header="0.31496062992125984" footer="0.31496062992125984"/>
  <pageSetup paperSize="9" scale="7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 wg klas miast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PSK</dc:creator>
  <cp:lastModifiedBy>Piotr Kurowski</cp:lastModifiedBy>
  <cp:lastPrinted>2023-06-02T09:42:14Z</cp:lastPrinted>
  <dcterms:created xsi:type="dcterms:W3CDTF">2015-05-28T10:57:11Z</dcterms:created>
  <dcterms:modified xsi:type="dcterms:W3CDTF">2025-06-06T09:35:23Z</dcterms:modified>
</cp:coreProperties>
</file>