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k\Documents\OneDrive\Documents\IPiSS - Min Socjalne PSK\Koszyki - Ciekawe\Wojewódzkie MS 15-05\2024\"/>
    </mc:Choice>
  </mc:AlternateContent>
  <xr:revisionPtr revIDLastSave="0" documentId="13_ncr:1_{0CFAE6D0-BEF6-4034-849F-9E97E27EB1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 wg wojewodztw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1" i="1"/>
  <c r="I41" i="1"/>
  <c r="H41" i="1"/>
  <c r="G41" i="1"/>
  <c r="F41" i="1"/>
  <c r="E41" i="1"/>
  <c r="D41" i="1"/>
  <c r="C41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<sst xmlns="http://schemas.openxmlformats.org/spreadsheetml/2006/main" count="68" uniqueCount="36">
  <si>
    <t>1-osobowe M+K/2</t>
  </si>
  <si>
    <t>2-osobowe M+K</t>
  </si>
  <si>
    <t>3-osobowe M+K+Dmł</t>
  </si>
  <si>
    <t>3-osobowe M+K+Dst</t>
  </si>
  <si>
    <t>4-osobowe M+K+Dmł  +Dst</t>
  </si>
  <si>
    <t>5-osobowe M+K+Dmł  +2xDst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</si>
  <si>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</si>
  <si>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</si>
  <si>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</si>
  <si>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</si>
  <si>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</si>
  <si>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</si>
  <si>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</si>
  <si>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</si>
  <si>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</si>
  <si>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</si>
  <si>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</si>
  <si>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</si>
  <si>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</si>
  <si>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</si>
  <si>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</si>
  <si>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Zachodnio-pomorskie</t>
  </si>
  <si>
    <t>(w zł, w ujęciu miesięcznym, na gospodarstwo domowe, w cenach średniorocznych)</t>
  </si>
  <si>
    <t>Gospodarstwa pracownicze</t>
  </si>
  <si>
    <t>Gospodarstwa emeryckie</t>
  </si>
  <si>
    <t>Źródło: Instytut Pracy i Spraw Socjalnych.</t>
  </si>
  <si>
    <t>Uwaga: Symbole użyte w tablicy oznaczają odpowiednio: M – mężczyzna w wieku 25–60 lat., K – kobieta w wieku 25–60 lat,</t>
  </si>
  <si>
    <t xml:space="preserve">(M + K)/2 – wydatki na poziomie średniej arytmetycznej dla gospodarstwa mężczyzny i kobiety, DM – dziecko młodsze w wieku 4–6 lat, </t>
  </si>
  <si>
    <t>DS – dziecko starsze w wieku 13–15 lat. W gospodarstwach emeryckich K i M oznaczają odpowiednio kobietę i mężczyznę w wieku powyżej 60 lat.</t>
  </si>
  <si>
    <t>Województwa</t>
  </si>
  <si>
    <t>Uwaga: Dane ME dotyczą niezmiennego ilościowo koszyka minimum socjalnego, a zmiany jego wartości wynikają z różnej dynamiki poziomu cen.</t>
  </si>
  <si>
    <t>(odchylenie od średniej dla kraju Polska = 0 p.p.)</t>
  </si>
  <si>
    <t>1-osobowe (M+K)/2</t>
  </si>
  <si>
    <t>Tabela 1. Wartość minimum egzystencji - szacunki regionalne za 2024 r. według województw</t>
  </si>
  <si>
    <t>Tabela 2. Odchylenia wartości minimum egzystencji w 2024 r.</t>
  </si>
  <si>
    <t>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</si>
</sst>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zcionka tekstu podstawowego"/>
      <family val="2"/>
      <charset val="238"/>
    </font>
    <font>
      <u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" fontId="2" fillId="0" borderId="0" xfId="0" applyNumberFormat="1" applyFont="1"/>
    <xf numFmtId="164" fontId="2" fillId="0" borderId="0" xfId="1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0" xfId="0" applyFont="1"/>
    <xf numFmtId="0" fontId="6" fillId="0" borderId="0" xfId="0" applyFont="1"/>
    <xf numFmtId="165" fontId="4" fillId="0" borderId="3" xfId="0" applyNumberFormat="1" applyFont="1" applyBorder="1" applyAlignment="1">
      <alignment horizontal="right" vertical="top" indent="1"/>
    </xf>
    <xf numFmtId="165" fontId="4" fillId="0" borderId="1" xfId="0" applyNumberFormat="1" applyFont="1" applyBorder="1" applyAlignment="1">
      <alignment horizontal="right" vertical="top" indent="1"/>
    </xf>
    <xf numFmtId="4" fontId="5" fillId="0" borderId="0" xfId="0" applyNumberFormat="1" applyFont="1"/>
    <xf numFmtId="0" fontId="4" fillId="0" borderId="4" xfId="0" applyFont="1" applyBorder="1" applyAlignment="1">
      <alignment horizontal="center" vertical="top"/>
    </xf>
    <xf numFmtId="165" fontId="4" fillId="0" borderId="4" xfId="0" applyNumberFormat="1" applyFont="1" applyBorder="1" applyAlignment="1">
      <alignment horizontal="right" vertical="top" inden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right" vertical="top" indent="1"/>
    </xf>
    <xf numFmtId="4" fontId="7" fillId="0" borderId="3" xfId="0" applyNumberFormat="1" applyFont="1" applyBorder="1" applyAlignment="1">
      <alignment horizontal="right" vertical="top" indent="1"/>
    </xf>
    <xf numFmtId="4" fontId="7" fillId="0" borderId="3" xfId="0" applyNumberFormat="1" applyFont="1" applyBorder="1" applyAlignment="1">
      <alignment horizontal="right" indent="1"/>
    </xf>
    <xf numFmtId="4" fontId="7" fillId="0" borderId="4" xfId="0" applyNumberFormat="1" applyFont="1" applyBorder="1" applyAlignment="1">
      <alignment horizontal="right" vertical="top" indent="1"/>
    </xf>
    <xf numFmtId="4" fontId="8" fillId="0" borderId="4" xfId="0" applyNumberFormat="1" applyFont="1" applyBorder="1" applyAlignment="1">
      <alignment horizontal="right" vertical="top" inden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0"/>
  <sheetViews>
    <sheetView tabSelected="1" topLeftCell="A5" zoomScale="80" zoomScaleNormal="80" workbookViewId="0">
      <selection activeCell="C20" sqref="C20"/>
    </sheetView>
  </sheetViews>
  <sheetFormatPr defaultColWidth="9" defaultRowHeight="15.5"/>
  <cols>
    <col min="1" max="1" width="4.08203125" style="6" customWidth="1"/>
    <col min="2" max="2" width="19.83203125" style="6" customWidth="1"/>
    <col min="3" max="4" width="11.08203125" style="6" customWidth="1"/>
    <col min="5" max="5" width="12.25" style="6" customWidth="1"/>
    <col min="6" max="10" width="11.08203125" style="6" customWidth="1"/>
    <col min="11" max="11" width="9" style="6"/>
    <col min="12" max="12" width="18.08203125" style="6" bestFit="1" customWidth="1"/>
    <col min="13" max="16384" width="9" style="6"/>
  </cols>
  <sheetData>
    <row r="2" spans="1:13">
      <c r="B2" s="16" t="s">
        <v>33</v>
      </c>
      <c r="C2" s="24"/>
      <c r="D2" s="24"/>
      <c r="E2" s="24"/>
      <c r="F2" s="24"/>
      <c r="G2" s="24"/>
      <c r="H2" s="24"/>
      <c r="I2" s="24"/>
      <c r="J2" s="24"/>
    </row>
    <row r="3" spans="1:13">
      <c r="B3" s="23" t="s">
        <v>22</v>
      </c>
      <c r="C3" s="23"/>
      <c r="D3" s="23"/>
      <c r="E3" s="23"/>
      <c r="F3" s="23"/>
      <c r="G3" s="23"/>
      <c r="H3" s="23"/>
      <c r="I3" s="23"/>
      <c r="J3" s="23"/>
    </row>
    <row r="4" spans="1:13">
      <c r="B4" s="5"/>
      <c r="C4" s="5"/>
      <c r="D4" s="5"/>
      <c r="E4" s="5"/>
      <c r="F4" s="5"/>
      <c r="G4" s="5"/>
      <c r="H4" s="5"/>
      <c r="I4" s="5"/>
      <c r="J4" s="5"/>
    </row>
    <row r="5" spans="1:13" ht="16.5" customHeight="1">
      <c r="B5" s="18" t="s">
        <v>29</v>
      </c>
      <c r="C5" s="21" t="s">
        <v>23</v>
      </c>
      <c r="D5" s="21"/>
      <c r="E5" s="21"/>
      <c r="F5" s="21"/>
      <c r="G5" s="21"/>
      <c r="H5" s="21"/>
      <c r="I5" s="21" t="s">
        <v>24</v>
      </c>
      <c r="J5" s="21"/>
    </row>
    <row r="6" spans="1:13" ht="14.25" customHeight="1">
      <c r="B6" s="19"/>
      <c r="C6" s="22" t="s">
        <v>32</v>
      </c>
      <c r="D6" s="21" t="s">
        <v>1</v>
      </c>
      <c r="E6" s="21" t="s">
        <v>2</v>
      </c>
      <c r="F6" s="21" t="s">
        <v>3</v>
      </c>
      <c r="G6" s="21" t="s">
        <v>4</v>
      </c>
      <c r="H6" s="21" t="s">
        <v>5</v>
      </c>
      <c r="I6" s="21" t="s">
        <v>0</v>
      </c>
      <c r="J6" s="21" t="s">
        <v>1</v>
      </c>
    </row>
    <row r="7" spans="1:13" ht="44.25" customHeight="1">
      <c r="A7" s="1"/>
      <c r="B7" s="20"/>
      <c r="C7" s="22"/>
      <c r="D7" s="21"/>
      <c r="E7" s="21"/>
      <c r="F7" s="21"/>
      <c r="G7" s="21"/>
      <c r="H7" s="21"/>
      <c r="I7" s="21"/>
      <c r="J7" s="21"/>
    </row>
    <row r="8" spans="1:13">
      <c r="A8" s="1"/>
      <c r="B8" s="7" t="s">
        <v>6</v>
      </c>
      <c r="C8" s="25">
        <v>990.92699999999979</v>
      </c>
      <c r="D8" s="25">
        <v>1698.46</v>
      </c>
      <c r="E8" s="25">
        <v>2454.2804999999998</v>
      </c>
      <c r="F8" s="25">
        <v>2672.1449999999995</v>
      </c>
      <c r="G8" s="25">
        <v>3432.828</v>
      </c>
      <c r="H8" s="25">
        <v>4409.8320000000003</v>
      </c>
      <c r="I8" s="25">
        <v>942.61649999999997</v>
      </c>
      <c r="J8" s="25">
        <v>1601.8274999999999</v>
      </c>
      <c r="L8" s="1"/>
      <c r="M8" s="2"/>
    </row>
    <row r="9" spans="1:13">
      <c r="A9" s="1"/>
      <c r="B9" s="8" t="s">
        <v>7</v>
      </c>
      <c r="C9" s="26">
        <v>938.30099999999993</v>
      </c>
      <c r="D9" s="26">
        <v>1596.41</v>
      </c>
      <c r="E9" s="26">
        <v>2307.4694999999997</v>
      </c>
      <c r="F9" s="26">
        <v>2514.6030000000001</v>
      </c>
      <c r="G9" s="26">
        <v>3231.8265000000001</v>
      </c>
      <c r="H9" s="26">
        <v>4153.7999999999993</v>
      </c>
      <c r="I9" s="26">
        <v>891.22950000000014</v>
      </c>
      <c r="J9" s="26">
        <v>1502.2559999999999</v>
      </c>
      <c r="L9" s="1"/>
      <c r="M9" s="2"/>
    </row>
    <row r="10" spans="1:13">
      <c r="A10" s="1"/>
      <c r="B10" s="8" t="s">
        <v>8</v>
      </c>
      <c r="C10" s="26">
        <v>871.35299999999972</v>
      </c>
      <c r="D10" s="26">
        <v>1531.73</v>
      </c>
      <c r="E10" s="26">
        <v>2236.8255000000004</v>
      </c>
      <c r="F10" s="26">
        <v>2443.8854999999999</v>
      </c>
      <c r="G10" s="26">
        <v>3155.7120000000004</v>
      </c>
      <c r="H10" s="26">
        <v>4071.6899999999996</v>
      </c>
      <c r="I10" s="26">
        <v>824.48099999999988</v>
      </c>
      <c r="J10" s="26">
        <v>1437.9855</v>
      </c>
      <c r="L10" s="1"/>
      <c r="M10" s="2"/>
    </row>
    <row r="11" spans="1:13">
      <c r="A11" s="1"/>
      <c r="B11" s="8" t="s">
        <v>9</v>
      </c>
      <c r="C11" s="26">
        <v>977.03549999999996</v>
      </c>
      <c r="D11" s="26">
        <v>1700.83</v>
      </c>
      <c r="E11" s="26">
        <v>2473.1174999999994</v>
      </c>
      <c r="F11" s="26">
        <v>2690.6459999999997</v>
      </c>
      <c r="G11" s="26">
        <v>3469.6620000000003</v>
      </c>
      <c r="H11" s="26">
        <v>4463.4030000000002</v>
      </c>
      <c r="I11" s="26">
        <v>928.92450000000008</v>
      </c>
      <c r="J11" s="26">
        <v>1604.6310000000003</v>
      </c>
      <c r="L11" s="1"/>
      <c r="M11" s="2"/>
    </row>
    <row r="12" spans="1:13">
      <c r="A12" s="1"/>
      <c r="B12" s="8" t="s">
        <v>10</v>
      </c>
      <c r="C12" s="27">
        <v>943.67699999999991</v>
      </c>
      <c r="D12" s="27">
        <v>1598.51</v>
      </c>
      <c r="E12" s="27">
        <v>2310.1259999999997</v>
      </c>
      <c r="F12" s="27">
        <v>2513.8574999999996</v>
      </c>
      <c r="G12" s="27">
        <v>3232.5614999999993</v>
      </c>
      <c r="H12" s="27">
        <v>4151.7630000000008</v>
      </c>
      <c r="I12" s="27">
        <v>897.82350000000019</v>
      </c>
      <c r="J12" s="27">
        <v>1506.7920000000001</v>
      </c>
      <c r="L12" s="1"/>
      <c r="M12" s="2"/>
    </row>
    <row r="13" spans="1:13">
      <c r="A13" s="1"/>
      <c r="B13" s="8" t="s">
        <v>11</v>
      </c>
      <c r="C13" s="27">
        <v>933.17699999999957</v>
      </c>
      <c r="D13" s="27">
        <v>1621.26</v>
      </c>
      <c r="E13" s="27">
        <v>2352.5984999999996</v>
      </c>
      <c r="F13" s="27">
        <v>2563.4175</v>
      </c>
      <c r="G13" s="27">
        <v>3300.0555000000004</v>
      </c>
      <c r="H13" s="27">
        <v>4245.8640000000005</v>
      </c>
      <c r="I13" s="27">
        <v>884.59349999999984</v>
      </c>
      <c r="J13" s="27">
        <v>1524.0855000000006</v>
      </c>
      <c r="L13" s="1"/>
      <c r="M13" s="2"/>
    </row>
    <row r="14" spans="1:13">
      <c r="A14" s="1"/>
      <c r="B14" s="8" t="s">
        <v>12</v>
      </c>
      <c r="C14" s="27">
        <v>951.58350000000019</v>
      </c>
      <c r="D14" s="27">
        <v>1626.7</v>
      </c>
      <c r="E14" s="27">
        <v>2358.6149999999998</v>
      </c>
      <c r="F14" s="27">
        <v>2572.0274999999997</v>
      </c>
      <c r="G14" s="27">
        <v>3310.0515000000009</v>
      </c>
      <c r="H14" s="27">
        <v>4259.0519999999997</v>
      </c>
      <c r="I14" s="27">
        <v>903.59849999999983</v>
      </c>
      <c r="J14" s="27">
        <v>1530.7110000000002</v>
      </c>
      <c r="L14" s="1"/>
      <c r="M14" s="2"/>
    </row>
    <row r="15" spans="1:13">
      <c r="A15" s="1"/>
      <c r="B15" s="8" t="s">
        <v>13</v>
      </c>
      <c r="C15" s="27">
        <v>973.22400000000016</v>
      </c>
      <c r="D15" s="27">
        <v>1666.35</v>
      </c>
      <c r="E15" s="27">
        <v>2407.9965000000002</v>
      </c>
      <c r="F15" s="27">
        <v>2625.5355</v>
      </c>
      <c r="G15" s="27">
        <v>3372.4844999999996</v>
      </c>
      <c r="H15" s="27">
        <v>4335.1350000000002</v>
      </c>
      <c r="I15" s="27">
        <v>927.02400000000034</v>
      </c>
      <c r="J15" s="27">
        <v>1573.9604999999999</v>
      </c>
      <c r="L15" s="1"/>
      <c r="M15" s="2"/>
    </row>
    <row r="16" spans="1:13">
      <c r="A16" s="1"/>
      <c r="B16" s="8" t="s">
        <v>14</v>
      </c>
      <c r="C16" s="27">
        <v>894.77850000000001</v>
      </c>
      <c r="D16" s="27">
        <v>1540.42</v>
      </c>
      <c r="E16" s="27">
        <v>2227.5645000000004</v>
      </c>
      <c r="F16" s="27">
        <v>2436.1995000000002</v>
      </c>
      <c r="G16" s="27">
        <v>3128.0340000000006</v>
      </c>
      <c r="H16" s="27">
        <v>4027.0019999999995</v>
      </c>
      <c r="I16" s="27">
        <v>846.3839999999999</v>
      </c>
      <c r="J16" s="27">
        <v>1443.6345000000001</v>
      </c>
      <c r="L16" s="1"/>
      <c r="M16" s="2"/>
    </row>
    <row r="17" spans="1:13">
      <c r="A17" s="1"/>
      <c r="B17" s="8" t="s">
        <v>15</v>
      </c>
      <c r="C17" s="27">
        <v>877.49549999999999</v>
      </c>
      <c r="D17" s="27">
        <v>1519.41</v>
      </c>
      <c r="E17" s="27">
        <v>2197.5974999999999</v>
      </c>
      <c r="F17" s="27">
        <v>2407.3559999999998</v>
      </c>
      <c r="G17" s="27">
        <v>3092.2815000000001</v>
      </c>
      <c r="H17" s="27">
        <v>3984.2565000000004</v>
      </c>
      <c r="I17" s="27">
        <v>829.99350000000004</v>
      </c>
      <c r="J17" s="27">
        <v>1424.4195</v>
      </c>
      <c r="L17" s="1"/>
      <c r="M17" s="2"/>
    </row>
    <row r="18" spans="1:13">
      <c r="A18" s="1"/>
      <c r="B18" s="8" t="s">
        <v>16</v>
      </c>
      <c r="C18" s="27">
        <v>1008.3569999999997</v>
      </c>
      <c r="D18" s="27">
        <v>1685.17</v>
      </c>
      <c r="E18" s="27">
        <v>2416.3859999999995</v>
      </c>
      <c r="F18" s="27">
        <v>2633.4944999999998</v>
      </c>
      <c r="G18" s="27">
        <v>3369.576</v>
      </c>
      <c r="H18" s="27">
        <v>4321.1909999999998</v>
      </c>
      <c r="I18" s="27">
        <v>961.14899999999966</v>
      </c>
      <c r="J18" s="27">
        <v>1590.7710000000002</v>
      </c>
      <c r="L18" s="1"/>
      <c r="M18" s="2"/>
    </row>
    <row r="19" spans="1:13">
      <c r="A19" s="1"/>
      <c r="B19" s="8" t="s">
        <v>17</v>
      </c>
      <c r="C19" s="27">
        <v>979.78650000000005</v>
      </c>
      <c r="D19" s="27">
        <v>1674.21</v>
      </c>
      <c r="E19" s="27">
        <v>2411.6504999999997</v>
      </c>
      <c r="F19" s="27">
        <v>2631.5520000000001</v>
      </c>
      <c r="G19" s="27">
        <v>3373.9755000000009</v>
      </c>
      <c r="H19" s="27">
        <v>4334.8514999999998</v>
      </c>
      <c r="I19" s="27">
        <v>932.06399999999996</v>
      </c>
      <c r="J19" s="27">
        <v>1578.7800000000002</v>
      </c>
      <c r="L19" s="1"/>
      <c r="M19" s="2"/>
    </row>
    <row r="20" spans="1:13">
      <c r="A20" s="1"/>
      <c r="B20" s="8" t="s">
        <v>18</v>
      </c>
      <c r="C20" s="27">
        <v>909.59400000000028</v>
      </c>
      <c r="D20" s="27">
        <v>1576.08</v>
      </c>
      <c r="E20" s="27">
        <v>2294.9009999999998</v>
      </c>
      <c r="F20" s="27">
        <v>2492.8050000000003</v>
      </c>
      <c r="G20" s="27">
        <v>3216.7484999999988</v>
      </c>
      <c r="H20" s="27">
        <v>4136.7375000000002</v>
      </c>
      <c r="I20" s="27">
        <v>864.55949999999984</v>
      </c>
      <c r="J20" s="27">
        <v>1486.0229999999999</v>
      </c>
      <c r="L20" s="1"/>
      <c r="M20" s="2"/>
    </row>
    <row r="21" spans="1:13">
      <c r="A21" s="1"/>
      <c r="B21" s="8" t="s">
        <v>19</v>
      </c>
      <c r="C21" s="26">
        <v>927.94800000000009</v>
      </c>
      <c r="D21" s="26">
        <v>1602.63</v>
      </c>
      <c r="E21" s="26">
        <v>2316.636</v>
      </c>
      <c r="F21" s="26">
        <v>2528.6624999999999</v>
      </c>
      <c r="G21" s="26">
        <v>3249.5504999999994</v>
      </c>
      <c r="H21" s="26">
        <v>4179.8610000000008</v>
      </c>
      <c r="I21" s="26">
        <v>880.78199999999993</v>
      </c>
      <c r="J21" s="26">
        <v>1508.3039999999999</v>
      </c>
      <c r="L21" s="1"/>
      <c r="M21" s="2"/>
    </row>
    <row r="22" spans="1:13">
      <c r="A22" s="1"/>
      <c r="B22" s="8" t="s">
        <v>20</v>
      </c>
      <c r="C22" s="26">
        <v>962.80799999999999</v>
      </c>
      <c r="D22" s="26">
        <v>1641.35</v>
      </c>
      <c r="E22" s="26">
        <v>2371.8030000000008</v>
      </c>
      <c r="F22" s="26">
        <v>2583.3675000000003</v>
      </c>
      <c r="G22" s="26">
        <v>3319.8900000000003</v>
      </c>
      <c r="H22" s="26">
        <v>4265.4990000000007</v>
      </c>
      <c r="I22" s="26">
        <v>915.95699999999965</v>
      </c>
      <c r="J22" s="26">
        <v>1547.6265000000001</v>
      </c>
      <c r="L22" s="1"/>
      <c r="M22" s="2"/>
    </row>
    <row r="23" spans="1:13">
      <c r="A23" s="1"/>
      <c r="B23" s="14" t="s">
        <v>21</v>
      </c>
      <c r="C23" s="28">
        <v>979.71300000000042</v>
      </c>
      <c r="D23" s="28">
        <v>1671.02</v>
      </c>
      <c r="E23" s="28">
        <v>2414.433</v>
      </c>
      <c r="F23" s="28">
        <v>2633.0429999999997</v>
      </c>
      <c r="G23" s="28">
        <v>3382.2495000000008</v>
      </c>
      <c r="H23" s="28">
        <v>4348.134</v>
      </c>
      <c r="I23" s="28">
        <v>933.84900000000016</v>
      </c>
      <c r="J23" s="28">
        <v>1579.2840000000003</v>
      </c>
      <c r="L23" s="1"/>
      <c r="M23" s="2"/>
    </row>
    <row r="24" spans="1:13">
      <c r="A24" s="1"/>
      <c r="B24" s="14" t="s">
        <v>35</v>
      </c>
      <c r="C24" s="29">
        <v>949.8929999999998</v>
      </c>
      <c r="D24" s="29">
        <v>1627.95</v>
      </c>
      <c r="E24" s="29">
        <v>2355.1184999999996</v>
      </c>
      <c r="F24" s="29">
        <v>2567.6805000000004</v>
      </c>
      <c r="G24" s="29">
        <v>3300.6855</v>
      </c>
      <c r="H24" s="29">
        <v>4244.0475000000006</v>
      </c>
      <c r="I24" s="29">
        <v>902.39099999999962</v>
      </c>
      <c r="J24" s="29">
        <v>1532.9474999999998</v>
      </c>
      <c r="L24" s="1"/>
      <c r="M24" s="2"/>
    </row>
    <row r="25" spans="1:13">
      <c r="A25" s="1"/>
      <c r="B25" s="1"/>
      <c r="C25" s="2"/>
      <c r="D25" s="2"/>
      <c r="E25" s="2"/>
      <c r="F25" s="2"/>
      <c r="G25" s="2"/>
      <c r="H25" s="2"/>
      <c r="I25" s="2"/>
      <c r="J25" s="2"/>
      <c r="L25" s="13"/>
    </row>
    <row r="26" spans="1:13">
      <c r="A26" s="1"/>
      <c r="B26" s="9" t="s">
        <v>25</v>
      </c>
      <c r="C26" s="2"/>
      <c r="D26" s="2"/>
      <c r="E26" s="2"/>
      <c r="F26" s="2"/>
      <c r="G26" s="2"/>
      <c r="H26" s="2"/>
      <c r="I26" s="2"/>
      <c r="J26" s="2"/>
      <c r="L26" s="13"/>
    </row>
    <row r="27" spans="1:13">
      <c r="A27" s="1"/>
      <c r="B27" s="9" t="s">
        <v>26</v>
      </c>
      <c r="C27" s="2"/>
      <c r="D27" s="2"/>
      <c r="E27" s="2"/>
      <c r="F27" s="2"/>
      <c r="G27" s="2"/>
      <c r="H27" s="2"/>
      <c r="I27" s="2"/>
      <c r="J27" s="2"/>
      <c r="L27" s="13"/>
    </row>
    <row r="28" spans="1:13">
      <c r="A28" s="1"/>
      <c r="B28" s="9" t="s">
        <v>27</v>
      </c>
      <c r="C28" s="2"/>
      <c r="D28" s="2"/>
      <c r="E28" s="2"/>
      <c r="F28" s="2"/>
      <c r="G28" s="2"/>
      <c r="H28" s="2"/>
      <c r="I28" s="2"/>
      <c r="J28" s="2"/>
      <c r="L28" s="13"/>
    </row>
    <row r="29" spans="1:13">
      <c r="A29" s="1"/>
      <c r="B29" s="9" t="s">
        <v>28</v>
      </c>
      <c r="C29" s="2"/>
      <c r="D29" s="2"/>
      <c r="E29" s="2"/>
      <c r="F29" s="2"/>
      <c r="G29" s="2"/>
      <c r="H29" s="2"/>
      <c r="I29" s="2"/>
      <c r="J29" s="2"/>
      <c r="L29" s="13"/>
    </row>
    <row r="30" spans="1:13">
      <c r="A30" s="1"/>
      <c r="B30" s="10" t="s">
        <v>30</v>
      </c>
      <c r="C30" s="2"/>
      <c r="D30" s="2"/>
      <c r="E30" s="2"/>
      <c r="F30" s="2"/>
      <c r="G30" s="2"/>
      <c r="H30" s="2"/>
      <c r="I30" s="2"/>
      <c r="J30" s="2"/>
    </row>
    <row r="31" spans="1:13">
      <c r="A31" s="1"/>
      <c r="B31" s="9"/>
      <c r="C31" s="2"/>
      <c r="D31" s="2"/>
      <c r="E31" s="2"/>
      <c r="F31" s="2"/>
      <c r="G31" s="2"/>
      <c r="H31" s="2"/>
      <c r="I31" s="2"/>
      <c r="J31" s="2"/>
      <c r="L31" s="13"/>
    </row>
    <row r="32" spans="1:13">
      <c r="A32" s="1"/>
      <c r="B32" s="16" t="s">
        <v>34</v>
      </c>
      <c r="C32" s="17"/>
      <c r="D32" s="17"/>
      <c r="E32" s="17"/>
      <c r="F32" s="17"/>
      <c r="G32" s="17"/>
      <c r="H32" s="17"/>
      <c r="I32" s="17"/>
      <c r="J32" s="17"/>
    </row>
    <row r="33" spans="1:10">
      <c r="A33" s="1"/>
      <c r="B33" s="23" t="s">
        <v>31</v>
      </c>
      <c r="C33" s="17"/>
      <c r="D33" s="17"/>
      <c r="E33" s="17"/>
      <c r="F33" s="17"/>
      <c r="G33" s="17"/>
      <c r="H33" s="17"/>
      <c r="I33" s="17"/>
      <c r="J33" s="17"/>
    </row>
    <row r="34" spans="1:10">
      <c r="A34" s="1"/>
      <c r="B34" s="5"/>
      <c r="C34"/>
      <c r="D34"/>
      <c r="E34"/>
      <c r="F34"/>
      <c r="G34"/>
      <c r="H34"/>
      <c r="I34"/>
      <c r="J34"/>
    </row>
    <row r="35" spans="1:10">
      <c r="A35" s="1"/>
      <c r="B35" s="18" t="s">
        <v>29</v>
      </c>
      <c r="C35" s="21" t="s">
        <v>23</v>
      </c>
      <c r="D35" s="21"/>
      <c r="E35" s="21"/>
      <c r="F35" s="21"/>
      <c r="G35" s="21"/>
      <c r="H35" s="21"/>
      <c r="I35" s="21" t="s">
        <v>24</v>
      </c>
      <c r="J35" s="21"/>
    </row>
    <row r="36" spans="1:10" ht="15.5" customHeight="1">
      <c r="A36" s="1"/>
      <c r="B36" s="19"/>
      <c r="C36" s="22" t="s">
        <v>32</v>
      </c>
      <c r="D36" s="21" t="s">
        <v>1</v>
      </c>
      <c r="E36" s="21" t="s">
        <v>2</v>
      </c>
      <c r="F36" s="21" t="s">
        <v>3</v>
      </c>
      <c r="G36" s="21" t="s">
        <v>4</v>
      </c>
      <c r="H36" s="21" t="s">
        <v>5</v>
      </c>
      <c r="I36" s="21" t="s">
        <v>0</v>
      </c>
      <c r="J36" s="21" t="s">
        <v>1</v>
      </c>
    </row>
    <row r="37" spans="1:10" ht="38.25" customHeight="1">
      <c r="A37" s="1"/>
      <c r="B37" s="20"/>
      <c r="C37" s="22"/>
      <c r="D37" s="21"/>
      <c r="E37" s="21"/>
      <c r="F37" s="21"/>
      <c r="G37" s="21"/>
      <c r="H37" s="21"/>
      <c r="I37" s="21"/>
      <c r="J37" s="21"/>
    </row>
    <row r="38" spans="1:10">
      <c r="A38" s="1"/>
      <c r="B38" s="7" t="s">
        <v>6</v>
      </c>
      <c r="C38" s="12">
        <f>(C8/C$24-1)*100</f>
        <v>4.3198549731390701</v>
      </c>
      <c r="D38" s="12">
        <f t="shared" ref="D38:J39" si="0">(D8/D$24-1)*100</f>
        <v>4.3312141036272678</v>
      </c>
      <c r="E38" s="12">
        <f t="shared" si="0"/>
        <v>4.2104887715841199</v>
      </c>
      <c r="F38" s="12">
        <f t="shared" si="0"/>
        <v>4.0684384213689695</v>
      </c>
      <c r="G38" s="12">
        <f t="shared" si="0"/>
        <v>4.0034865484760651</v>
      </c>
      <c r="H38" s="12">
        <f t="shared" si="0"/>
        <v>3.9062828585212594</v>
      </c>
      <c r="I38" s="12">
        <f t="shared" si="0"/>
        <v>4.4576574899351185</v>
      </c>
      <c r="J38" s="12">
        <f t="shared" si="0"/>
        <v>4.4933045652248538</v>
      </c>
    </row>
    <row r="39" spans="1:10">
      <c r="A39" s="1"/>
      <c r="B39" s="8" t="s">
        <v>7</v>
      </c>
      <c r="C39" s="11">
        <f>(C9/C$24-1)*100</f>
        <v>-1.2203479760351854</v>
      </c>
      <c r="D39" s="11">
        <f t="shared" si="0"/>
        <v>-1.9374059399858701</v>
      </c>
      <c r="E39" s="11">
        <f t="shared" si="0"/>
        <v>-2.023210297061484</v>
      </c>
      <c r="F39" s="11">
        <f t="shared" si="0"/>
        <v>-2.067138025934312</v>
      </c>
      <c r="G39" s="11">
        <f t="shared" si="0"/>
        <v>-2.0862030023763189</v>
      </c>
      <c r="H39" s="11">
        <f t="shared" si="0"/>
        <v>-2.1264488675021065</v>
      </c>
      <c r="I39" s="11">
        <f t="shared" si="0"/>
        <v>-1.2368806869748838</v>
      </c>
      <c r="J39" s="11">
        <f t="shared" si="0"/>
        <v>-2.002123360389052</v>
      </c>
    </row>
    <row r="40" spans="1:10">
      <c r="A40" s="1"/>
      <c r="B40" s="8" t="s">
        <v>8</v>
      </c>
      <c r="C40" s="11">
        <f t="shared" ref="C40:J40" si="1">(C10/C$24-1)*100</f>
        <v>-8.2682996927022412</v>
      </c>
      <c r="D40" s="11">
        <f t="shared" si="1"/>
        <v>-5.910500936760954</v>
      </c>
      <c r="E40" s="11">
        <f t="shared" si="1"/>
        <v>-5.0228045849921905</v>
      </c>
      <c r="F40" s="11">
        <f t="shared" si="1"/>
        <v>-4.8212774136034646</v>
      </c>
      <c r="G40" s="11">
        <f t="shared" si="1"/>
        <v>-4.3922239789280004</v>
      </c>
      <c r="H40" s="11">
        <f t="shared" si="1"/>
        <v>-4.061158599191006</v>
      </c>
      <c r="I40" s="11">
        <f t="shared" si="1"/>
        <v>-8.6337297246980249</v>
      </c>
      <c r="J40" s="11">
        <f t="shared" si="1"/>
        <v>-6.1947326963252003</v>
      </c>
    </row>
    <row r="41" spans="1:10">
      <c r="A41" s="1"/>
      <c r="B41" s="8" t="s">
        <v>9</v>
      </c>
      <c r="C41" s="11">
        <f t="shared" ref="C41:J41" si="2">(C11/C$24-1)*100</f>
        <v>2.8574270996838846</v>
      </c>
      <c r="D41" s="11">
        <f t="shared" si="2"/>
        <v>4.4767959703922111</v>
      </c>
      <c r="E41" s="11">
        <f t="shared" si="2"/>
        <v>5.0103211367071188</v>
      </c>
      <c r="F41" s="11">
        <f t="shared" si="2"/>
        <v>4.788971992426605</v>
      </c>
      <c r="G41" s="11">
        <f t="shared" si="2"/>
        <v>5.1194365534068753</v>
      </c>
      <c r="H41" s="11">
        <f t="shared" si="2"/>
        <v>5.168544885513171</v>
      </c>
      <c r="I41" s="11">
        <f t="shared" si="2"/>
        <v>2.9403551232226821</v>
      </c>
      <c r="J41" s="11">
        <f t="shared" si="2"/>
        <v>4.6761875406692299</v>
      </c>
    </row>
    <row r="42" spans="1:10">
      <c r="A42" s="1"/>
      <c r="B42" s="8" t="s">
        <v>10</v>
      </c>
      <c r="C42" s="11">
        <f t="shared" ref="C42:J42" si="3">(C12/C$24-1)*100</f>
        <v>-0.65438949439566851</v>
      </c>
      <c r="D42" s="11">
        <f t="shared" si="3"/>
        <v>-1.8084093491814945</v>
      </c>
      <c r="E42" s="11">
        <f t="shared" si="3"/>
        <v>-1.9104134250569449</v>
      </c>
      <c r="F42" s="11">
        <f t="shared" si="3"/>
        <v>-2.096172012055264</v>
      </c>
      <c r="G42" s="11">
        <f t="shared" si="3"/>
        <v>-2.0639349007956276</v>
      </c>
      <c r="H42" s="11">
        <f t="shared" si="3"/>
        <v>-2.1744455027894904</v>
      </c>
      <c r="I42" s="11">
        <f t="shared" si="3"/>
        <v>-0.50615531404895053</v>
      </c>
      <c r="J42" s="11">
        <f t="shared" si="3"/>
        <v>-1.7062228158498338</v>
      </c>
    </row>
    <row r="43" spans="1:10">
      <c r="A43" s="1"/>
      <c r="B43" s="8" t="s">
        <v>11</v>
      </c>
      <c r="C43" s="11">
        <f t="shared" ref="C43:J43" si="4">(C13/C$24-1)*100</f>
        <v>-1.7597771538478746</v>
      </c>
      <c r="D43" s="11">
        <f t="shared" si="4"/>
        <v>-0.41094628213397266</v>
      </c>
      <c r="E43" s="11">
        <f t="shared" si="4"/>
        <v>-0.10700098530074253</v>
      </c>
      <c r="F43" s="11">
        <f t="shared" si="4"/>
        <v>-0.16602532908593925</v>
      </c>
      <c r="G43" s="11">
        <f t="shared" si="4"/>
        <v>-1.9086944212032275E-2</v>
      </c>
      <c r="H43" s="11">
        <f t="shared" si="4"/>
        <v>4.2801123220215231E-2</v>
      </c>
      <c r="I43" s="11">
        <f t="shared" si="4"/>
        <v>-1.972260361639222</v>
      </c>
      <c r="J43" s="11">
        <f t="shared" si="4"/>
        <v>-0.57810198979412197</v>
      </c>
    </row>
    <row r="44" spans="1:10">
      <c r="A44" s="1"/>
      <c r="B44" s="8" t="s">
        <v>12</v>
      </c>
      <c r="C44" s="11">
        <f t="shared" ref="C44:J44" si="5">(C14/C$24-1)*100</f>
        <v>0.17796741317184228</v>
      </c>
      <c r="D44" s="11">
        <f t="shared" si="5"/>
        <v>-7.6783685002612678E-2</v>
      </c>
      <c r="E44" s="11">
        <f t="shared" si="5"/>
        <v>0.14846386710478665</v>
      </c>
      <c r="F44" s="11">
        <f t="shared" si="5"/>
        <v>0.16929676414176864</v>
      </c>
      <c r="G44" s="11">
        <f t="shared" si="5"/>
        <v>0.28375923728574115</v>
      </c>
      <c r="H44" s="11">
        <f t="shared" si="5"/>
        <v>0.35354222590580076</v>
      </c>
      <c r="I44" s="11">
        <f t="shared" si="5"/>
        <v>0.13381117497850425</v>
      </c>
      <c r="J44" s="11">
        <f t="shared" si="5"/>
        <v>-0.14589540737693918</v>
      </c>
    </row>
    <row r="45" spans="1:10">
      <c r="A45" s="1"/>
      <c r="B45" s="8" t="s">
        <v>13</v>
      </c>
      <c r="C45" s="11">
        <f t="shared" ref="C45:J45" si="6">(C15/C$24-1)*100</f>
        <v>2.4561713793027629</v>
      </c>
      <c r="D45" s="11">
        <f t="shared" si="6"/>
        <v>2.3587948032801842</v>
      </c>
      <c r="E45" s="11">
        <f t="shared" si="6"/>
        <v>2.2452373415605464</v>
      </c>
      <c r="F45" s="11">
        <f t="shared" si="6"/>
        <v>2.2532008947374615</v>
      </c>
      <c r="G45" s="11">
        <f t="shared" si="6"/>
        <v>2.1752754086991732</v>
      </c>
      <c r="H45" s="11">
        <f t="shared" si="6"/>
        <v>2.1462412944247111</v>
      </c>
      <c r="I45" s="11">
        <f t="shared" si="6"/>
        <v>2.7297479695609583</v>
      </c>
      <c r="J45" s="11">
        <f t="shared" si="6"/>
        <v>2.6754340902085838</v>
      </c>
    </row>
    <row r="46" spans="1:10">
      <c r="A46" s="1"/>
      <c r="B46" s="8" t="s">
        <v>14</v>
      </c>
      <c r="C46" s="11">
        <f t="shared" ref="C46:J46" si="7">(C16/C$24-1)*100</f>
        <v>-5.8021798244644156</v>
      </c>
      <c r="D46" s="11">
        <f t="shared" si="7"/>
        <v>-5.3767007586228104</v>
      </c>
      <c r="E46" s="11">
        <f t="shared" si="7"/>
        <v>-5.4160332059724041</v>
      </c>
      <c r="F46" s="11">
        <f t="shared" si="7"/>
        <v>-5.1206137212164933</v>
      </c>
      <c r="G46" s="11">
        <f t="shared" si="7"/>
        <v>-5.2307770613104321</v>
      </c>
      <c r="H46" s="11">
        <f t="shared" si="7"/>
        <v>-5.1141157114759199</v>
      </c>
      <c r="I46" s="11">
        <f t="shared" si="7"/>
        <v>-6.2065113681319728</v>
      </c>
      <c r="J46" s="11">
        <f t="shared" si="7"/>
        <v>-5.8262269255796255</v>
      </c>
    </row>
    <row r="47" spans="1:10">
      <c r="A47" s="1"/>
      <c r="B47" s="8" t="s">
        <v>15</v>
      </c>
      <c r="C47" s="11">
        <f t="shared" ref="C47:J47" si="8">(C17/C$24-1)*100</f>
        <v>-7.6216479119226914</v>
      </c>
      <c r="D47" s="11">
        <f t="shared" si="8"/>
        <v>-6.66728093614668</v>
      </c>
      <c r="E47" s="11">
        <f t="shared" si="8"/>
        <v>-6.6884532561737213</v>
      </c>
      <c r="F47" s="11">
        <f t="shared" si="8"/>
        <v>-6.2439427335293729</v>
      </c>
      <c r="G47" s="11">
        <f t="shared" si="8"/>
        <v>-6.3139611453438942</v>
      </c>
      <c r="H47" s="11">
        <f t="shared" si="8"/>
        <v>-6.1213028365021849</v>
      </c>
      <c r="I47" s="11">
        <f t="shared" si="8"/>
        <v>-8.0228526215354137</v>
      </c>
      <c r="J47" s="11">
        <f t="shared" si="8"/>
        <v>-7.0796945100859539</v>
      </c>
    </row>
    <row r="48" spans="1:10">
      <c r="A48" s="1"/>
      <c r="B48" s="8" t="s">
        <v>16</v>
      </c>
      <c r="C48" s="11">
        <f t="shared" ref="C48:J48" si="9">(C18/C$24-1)*100</f>
        <v>6.1547984878296713</v>
      </c>
      <c r="D48" s="11">
        <f t="shared" si="9"/>
        <v>3.5148499646795006</v>
      </c>
      <c r="E48" s="11">
        <f t="shared" si="9"/>
        <v>2.6014614551242321</v>
      </c>
      <c r="F48" s="11">
        <f t="shared" si="9"/>
        <v>2.5631693662821142</v>
      </c>
      <c r="G48" s="11">
        <f t="shared" si="9"/>
        <v>2.0871573495869322</v>
      </c>
      <c r="H48" s="11">
        <f t="shared" si="9"/>
        <v>1.8176870075087281</v>
      </c>
      <c r="I48" s="11">
        <f t="shared" si="9"/>
        <v>6.5113681319959982</v>
      </c>
      <c r="J48" s="11">
        <f t="shared" si="9"/>
        <v>3.7720469879105822</v>
      </c>
    </row>
    <row r="49" spans="1:10">
      <c r="A49" s="1"/>
      <c r="B49" s="8" t="s">
        <v>17</v>
      </c>
      <c r="C49" s="11">
        <f t="shared" ref="C49:J49" si="10">(C19/C$24-1)*100</f>
        <v>3.1470386664603556</v>
      </c>
      <c r="D49" s="11">
        <f t="shared" si="10"/>
        <v>2.8416106145766173</v>
      </c>
      <c r="E49" s="11">
        <f t="shared" si="10"/>
        <v>2.4003887702465976</v>
      </c>
      <c r="F49" s="11">
        <f t="shared" si="10"/>
        <v>2.487517430614905</v>
      </c>
      <c r="G49" s="11">
        <f t="shared" si="10"/>
        <v>2.2204478433343944</v>
      </c>
      <c r="H49" s="11">
        <f t="shared" si="10"/>
        <v>2.1395613503383037</v>
      </c>
      <c r="I49" s="11">
        <f t="shared" si="10"/>
        <v>3.2882641781666999</v>
      </c>
      <c r="J49" s="11">
        <f t="shared" si="10"/>
        <v>2.9898284187815038</v>
      </c>
    </row>
    <row r="50" spans="1:10">
      <c r="A50" s="1"/>
      <c r="B50" s="8" t="s">
        <v>18</v>
      </c>
      <c r="C50" s="11">
        <f t="shared" ref="C50:J50" si="11">(C20/C$24-1)*100</f>
        <v>-4.2424778369773763</v>
      </c>
      <c r="D50" s="11">
        <f t="shared" si="11"/>
        <v>-3.186215792868341</v>
      </c>
      <c r="E50" s="11">
        <f t="shared" si="11"/>
        <v>-2.5568777112489172</v>
      </c>
      <c r="F50" s="11">
        <f t="shared" si="11"/>
        <v>-2.9160754229352159</v>
      </c>
      <c r="G50" s="11">
        <f t="shared" si="11"/>
        <v>-2.5430172005179275</v>
      </c>
      <c r="H50" s="11">
        <f t="shared" si="11"/>
        <v>-2.5284825393683819</v>
      </c>
      <c r="I50" s="11">
        <f t="shared" si="11"/>
        <v>-4.1923622908472957</v>
      </c>
      <c r="J50" s="11">
        <f t="shared" si="11"/>
        <v>-3.0610637350594105</v>
      </c>
    </row>
    <row r="51" spans="1:10">
      <c r="A51" s="1"/>
      <c r="B51" s="8" t="s">
        <v>19</v>
      </c>
      <c r="C51" s="11">
        <f t="shared" ref="C51:J51" si="12">(C21/C$24-1)*100</f>
        <v>-2.3102602082549994</v>
      </c>
      <c r="D51" s="11">
        <f t="shared" si="12"/>
        <v>-1.5553303234128735</v>
      </c>
      <c r="E51" s="11">
        <f t="shared" si="12"/>
        <v>-1.6339942130300322</v>
      </c>
      <c r="F51" s="11">
        <f t="shared" si="12"/>
        <v>-1.5195815834563753</v>
      </c>
      <c r="G51" s="11">
        <f t="shared" si="12"/>
        <v>-1.5492236385441949</v>
      </c>
      <c r="H51" s="11">
        <f t="shared" si="12"/>
        <v>-1.5123888222268955</v>
      </c>
      <c r="I51" s="11">
        <f t="shared" si="12"/>
        <v>-2.3946382443973513</v>
      </c>
      <c r="J51" s="11">
        <f t="shared" si="12"/>
        <v>-1.6075893010034537</v>
      </c>
    </row>
    <row r="52" spans="1:10">
      <c r="A52" s="1"/>
      <c r="B52" s="8" t="s">
        <v>20</v>
      </c>
      <c r="C52" s="11">
        <f t="shared" ref="C52:J52" si="13">(C22/C$24-1)*100</f>
        <v>1.3596268211261808</v>
      </c>
      <c r="D52" s="11">
        <f t="shared" si="13"/>
        <v>0.82312110322797505</v>
      </c>
      <c r="E52" s="11">
        <f t="shared" si="13"/>
        <v>0.70843569017868813</v>
      </c>
      <c r="F52" s="11">
        <f t="shared" si="13"/>
        <v>0.61094049668561912</v>
      </c>
      <c r="G52" s="11">
        <f t="shared" si="13"/>
        <v>0.58183368273045932</v>
      </c>
      <c r="H52" s="11">
        <f t="shared" si="13"/>
        <v>0.5054491025371366</v>
      </c>
      <c r="I52" s="11">
        <f t="shared" si="13"/>
        <v>1.5033394614972995</v>
      </c>
      <c r="J52" s="11">
        <f t="shared" si="13"/>
        <v>0.95756703996714432</v>
      </c>
    </row>
    <row r="53" spans="1:10">
      <c r="A53" s="1"/>
      <c r="B53" s="14" t="s">
        <v>21</v>
      </c>
      <c r="C53" s="15">
        <f t="shared" ref="C53:J53" si="14">(C23/C$24-1)*100</f>
        <v>3.1393009528442262</v>
      </c>
      <c r="D53" s="15">
        <f t="shared" si="14"/>
        <v>2.6456586504499446</v>
      </c>
      <c r="E53" s="15">
        <f t="shared" si="14"/>
        <v>2.5185356915161661</v>
      </c>
      <c r="F53" s="15">
        <f t="shared" si="14"/>
        <v>2.5455854028567426</v>
      </c>
      <c r="G53" s="15">
        <f t="shared" si="14"/>
        <v>2.47112304398589</v>
      </c>
      <c r="H53" s="15">
        <f t="shared" si="14"/>
        <v>2.4525291010526917</v>
      </c>
      <c r="I53" s="15">
        <f t="shared" si="14"/>
        <v>3.4860720020479574</v>
      </c>
      <c r="J53" s="15">
        <f t="shared" si="14"/>
        <v>3.0227062570636454</v>
      </c>
    </row>
    <row r="54" spans="1:10">
      <c r="A54" s="1"/>
      <c r="B54" s="1"/>
      <c r="C54" s="2"/>
      <c r="D54" s="2"/>
      <c r="E54" s="2"/>
      <c r="F54" s="2"/>
      <c r="G54" s="3"/>
      <c r="H54" s="2"/>
      <c r="I54" s="4"/>
      <c r="J54" s="2"/>
    </row>
    <row r="55" spans="1:10">
      <c r="B55" s="9" t="s">
        <v>25</v>
      </c>
    </row>
    <row r="56" spans="1:10">
      <c r="B56" s="9"/>
    </row>
    <row r="57" spans="1:10">
      <c r="B57" s="9" t="s">
        <v>26</v>
      </c>
    </row>
    <row r="58" spans="1:10">
      <c r="B58" s="9" t="s">
        <v>27</v>
      </c>
    </row>
    <row r="59" spans="1:10">
      <c r="B59" s="9" t="s">
        <v>28</v>
      </c>
    </row>
    <row r="60" spans="1:10">
      <c r="B60" s="10"/>
    </row>
  </sheetData>
  <mergeCells count="26">
    <mergeCell ref="B2:J2"/>
    <mergeCell ref="B3:J3"/>
    <mergeCell ref="B5:B7"/>
    <mergeCell ref="C5:H5"/>
    <mergeCell ref="I5:J5"/>
    <mergeCell ref="C6:C7"/>
    <mergeCell ref="D6:D7"/>
    <mergeCell ref="E6:E7"/>
    <mergeCell ref="F6:F7"/>
    <mergeCell ref="G6:G7"/>
    <mergeCell ref="H6:H7"/>
    <mergeCell ref="I6:I7"/>
    <mergeCell ref="J6:J7"/>
    <mergeCell ref="B32:J32"/>
    <mergeCell ref="B35:B37"/>
    <mergeCell ref="C35:H35"/>
    <mergeCell ref="I35:J35"/>
    <mergeCell ref="C36:C37"/>
    <mergeCell ref="D36:D37"/>
    <mergeCell ref="B33:J33"/>
    <mergeCell ref="E36:E37"/>
    <mergeCell ref="F36:F37"/>
    <mergeCell ref="G36:G37"/>
    <mergeCell ref="H36:H37"/>
    <mergeCell ref="I36:I37"/>
    <mergeCell ref="J36:J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 wg wojewodztw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AnnaRuzik</dc:creator>
  <cp:lastModifiedBy>Piotr Kurowski</cp:lastModifiedBy>
  <cp:lastPrinted>2023-06-02T09:43:03Z</cp:lastPrinted>
  <dcterms:created xsi:type="dcterms:W3CDTF">2015-05-14T11:10:06Z</dcterms:created>
  <dcterms:modified xsi:type="dcterms:W3CDTF">2025-06-06T09:28:06Z</dcterms:modified>
</cp:coreProperties>
</file>