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sk\Documents\OneDrive\Documents\IPiSS - Min Socjalne PSK\Koszyki - Ciekawe\Wojewódzkie MS 15-05\2024\"/>
    </mc:Choice>
  </mc:AlternateContent>
  <xr:revisionPtr revIDLastSave="0" documentId="13_ncr:1_{92E2E4AA-EDE7-464D-99BA-11EE8486BED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MS regionalnie 2024" sheetId="1" r:id="rId1"/>
  </sheets>
  <definedNames>
    <definedName name="_xlnm.Print_Area" localSheetId="0">'MS regionalnie 2024'!$B$1:$J$29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7" i="1" l="1"/>
  <c r="J52" i="1" l="1"/>
  <c r="I52" i="1"/>
  <c r="H52" i="1"/>
  <c r="G52" i="1"/>
  <c r="F52" i="1"/>
  <c r="E52" i="1"/>
  <c r="D52" i="1"/>
  <c r="C52" i="1"/>
  <c r="J51" i="1"/>
  <c r="I51" i="1"/>
  <c r="H51" i="1"/>
  <c r="G51" i="1"/>
  <c r="F51" i="1"/>
  <c r="E51" i="1"/>
  <c r="D51" i="1"/>
  <c r="C51" i="1"/>
  <c r="J50" i="1"/>
  <c r="I50" i="1"/>
  <c r="H50" i="1"/>
  <c r="G50" i="1"/>
  <c r="F50" i="1"/>
  <c r="E50" i="1"/>
  <c r="D50" i="1"/>
  <c r="C50" i="1"/>
  <c r="J49" i="1"/>
  <c r="I49" i="1"/>
  <c r="H49" i="1"/>
  <c r="G49" i="1"/>
  <c r="F49" i="1"/>
  <c r="E49" i="1"/>
  <c r="D49" i="1"/>
  <c r="C49" i="1"/>
  <c r="J48" i="1"/>
  <c r="I48" i="1"/>
  <c r="H48" i="1"/>
  <c r="G48" i="1"/>
  <c r="F48" i="1"/>
  <c r="E48" i="1"/>
  <c r="D48" i="1"/>
  <c r="C48" i="1"/>
  <c r="J47" i="1"/>
  <c r="I47" i="1"/>
  <c r="H47" i="1"/>
  <c r="G47" i="1"/>
  <c r="F47" i="1"/>
  <c r="E47" i="1"/>
  <c r="D47" i="1"/>
  <c r="C47" i="1"/>
  <c r="J46" i="1"/>
  <c r="I46" i="1"/>
  <c r="H46" i="1"/>
  <c r="G46" i="1"/>
  <c r="F46" i="1"/>
  <c r="E46" i="1"/>
  <c r="D46" i="1"/>
  <c r="C46" i="1"/>
  <c r="J45" i="1"/>
  <c r="I45" i="1"/>
  <c r="H45" i="1"/>
  <c r="G45" i="1"/>
  <c r="F45" i="1"/>
  <c r="E45" i="1"/>
  <c r="D45" i="1"/>
  <c r="C45" i="1"/>
  <c r="J44" i="1"/>
  <c r="I44" i="1"/>
  <c r="H44" i="1"/>
  <c r="G44" i="1"/>
  <c r="F44" i="1"/>
  <c r="E44" i="1"/>
  <c r="D44" i="1"/>
  <c r="C44" i="1"/>
  <c r="J43" i="1"/>
  <c r="I43" i="1"/>
  <c r="H43" i="1"/>
  <c r="G43" i="1"/>
  <c r="F43" i="1"/>
  <c r="E43" i="1"/>
  <c r="D43" i="1"/>
  <c r="C43" i="1"/>
  <c r="J42" i="1"/>
  <c r="I42" i="1"/>
  <c r="H42" i="1"/>
  <c r="G42" i="1"/>
  <c r="F42" i="1"/>
  <c r="E42" i="1"/>
  <c r="D42" i="1"/>
  <c r="C42" i="1"/>
  <c r="J41" i="1"/>
  <c r="I41" i="1"/>
  <c r="H41" i="1"/>
  <c r="G41" i="1"/>
  <c r="F41" i="1"/>
  <c r="E41" i="1"/>
  <c r="D41" i="1"/>
  <c r="C41" i="1"/>
  <c r="J40" i="1"/>
  <c r="I40" i="1"/>
  <c r="H40" i="1"/>
  <c r="G40" i="1"/>
  <c r="F40" i="1"/>
  <c r="E40" i="1"/>
  <c r="D40" i="1"/>
  <c r="C40" i="1"/>
  <c r="J39" i="1"/>
  <c r="I39" i="1"/>
  <c r="H39" i="1"/>
  <c r="G39" i="1"/>
  <c r="F39" i="1"/>
  <c r="E39" i="1"/>
  <c r="D39" i="1"/>
  <c r="C39" i="1"/>
  <c r="J38" i="1"/>
  <c r="I38" i="1"/>
  <c r="H38" i="1"/>
  <c r="G38" i="1"/>
  <c r="F38" i="1"/>
  <c r="E38" i="1"/>
  <c r="D38" i="1"/>
  <c r="C38" i="1"/>
  <c r="D37" i="1"/>
  <c r="J37" i="1"/>
  <c r="I37" i="1"/>
  <c r="H37" i="1"/>
  <c r="G37" i="1"/>
  <c r="F37" i="1"/>
  <c r="E37" i="1"/>
</calcChain>
</file>

<file path=xl/sharedStrings.xml><?xml version="1.0" encoding="utf-8"?>
<sst xmlns="http://schemas.openxmlformats.org/spreadsheetml/2006/main" count="66" uniqueCount="36">
  <si>
    <t>2-osobowe M+K</t>
  </si>
  <si>
    <t>3-osobowe M+K+Dmł</t>
  </si>
  <si>
    <t>3-osobowe M+K+Dst</t>
  </si>
  <si>
    <t>4-osobowe M+K+Dmł  +Dst</t>
  </si>
  <si>
    <t>5-osobowe M+K+Dmł  +2xDst</t>
  </si>
  <si>
    <t>Dolnośląskie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</si>
  <si>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</si>
  <si>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</si>
  <si>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</si>
  <si>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</si>
  <si>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</si>
  <si>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</si>
  <si>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</si>
  <si>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</si>
  <si>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</si>
  <si>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</si>
  <si>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</si>
  <si>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</si>
  <si>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</si>
  <si>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</si>
  <si>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Zachodnio-pomorskie</t>
  </si>
  <si>
    <t>(w zł, w ujęciu miesięcznym, na gospodarstwo domowe, w cenach średniorocznych)</t>
  </si>
  <si>
    <t>Gospodarstwa pracownicze</t>
  </si>
  <si>
    <t>Gospodarstwa emeryckie</t>
  </si>
  <si>
    <t>Źródło: Instytut Pracy i Spraw Socjalnych.</t>
  </si>
  <si>
    <t>Uwaga: Symbole użyte w tablicy oznaczają odpowiednio: M – mężczyzna w wieku 25–60 lat., K – kobieta w wieku 25–60 lat,</t>
  </si>
  <si>
    <t xml:space="preserve">(M + K)/2 – wydatki na poziomie średniej arytmetycznej dla gospodarstwa mężczyzny i kobiety, DM – dziecko młodsze w wieku 4–6 lat, </t>
  </si>
  <si>
    <t>DS – dziecko starsze w wieku 13–15 lat. W gospodarstwach emeryckich K i M oznaczają odpowiednio kobietę i mężczyznę w wieku powyżej 60 lat.</t>
  </si>
  <si>
    <t>Województwa</t>
  </si>
  <si>
    <t>(odchylenie od średniej dla kraju Polska = 0 p. p.)</t>
  </si>
  <si>
    <t>1-osobowe (M+K)/2</t>
  </si>
  <si>
    <t>Dane MS dotyczą niezmiennego ilościowo koszyka minimum socjalnego, a zmiany jego wartości wynikają z różnej dynamiki poziomu cen.</t>
  </si>
  <si>
    <t>Uwagi: jak w tabeli 1.</t>
  </si>
  <si>
    <t>Tabela 1. Wartość minimum socjalnego szacunki regionalne za 2024 r. - według województw</t>
  </si>
  <si>
    <t>Polska</t>
  </si>
  <si>
    <t>Tabela 2. Odchylenia wartości minimum socjalnego w 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</si>
</sst>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  <font>
      <sz val="12"/>
      <color theme="1"/>
      <name val="Czcionka tekstu podstawowego"/>
      <family val="2"/>
      <charset val="238"/>
    </font>
    <font>
      <sz val="11"/>
      <name val="Arial Narrow"/>
      <family val="2"/>
      <charset val="238"/>
    </font>
    <font>
      <sz val="12"/>
      <color theme="1"/>
      <name val="Arial Narrow"/>
      <family val="2"/>
      <charset val="238"/>
    </font>
    <font>
      <b/>
      <sz val="1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4" fontId="1" fillId="0" borderId="0" xfId="0" applyNumberFormat="1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3" fillId="0" borderId="1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3" fillId="0" borderId="0" xfId="0" applyFont="1"/>
    <xf numFmtId="4" fontId="5" fillId="0" borderId="1" xfId="0" applyNumberFormat="1" applyFont="1" applyBorder="1" applyAlignment="1">
      <alignment horizontal="right" vertical="top" indent="1"/>
    </xf>
    <xf numFmtId="4" fontId="5" fillId="0" borderId="3" xfId="0" applyNumberFormat="1" applyFont="1" applyBorder="1" applyAlignment="1">
      <alignment horizontal="right" vertical="top" indent="1"/>
    </xf>
    <xf numFmtId="4" fontId="5" fillId="0" borderId="3" xfId="0" applyNumberFormat="1" applyFont="1" applyBorder="1" applyAlignment="1">
      <alignment horizontal="right" indent="1"/>
    </xf>
    <xf numFmtId="164" fontId="5" fillId="0" borderId="1" xfId="0" applyNumberFormat="1" applyFont="1" applyBorder="1" applyAlignment="1">
      <alignment horizontal="right" vertical="top" indent="1"/>
    </xf>
    <xf numFmtId="164" fontId="5" fillId="0" borderId="3" xfId="0" applyNumberFormat="1" applyFont="1" applyBorder="1" applyAlignment="1">
      <alignment horizontal="right" vertical="top" indent="1"/>
    </xf>
    <xf numFmtId="0" fontId="3" fillId="0" borderId="4" xfId="0" applyFont="1" applyBorder="1" applyAlignment="1">
      <alignment horizontal="center" vertical="top"/>
    </xf>
    <xf numFmtId="164" fontId="5" fillId="0" borderId="4" xfId="0" applyNumberFormat="1" applyFont="1" applyBorder="1" applyAlignment="1">
      <alignment horizontal="right" vertical="top" indent="1"/>
    </xf>
    <xf numFmtId="4" fontId="5" fillId="0" borderId="4" xfId="0" applyNumberFormat="1" applyFont="1" applyBorder="1" applyAlignment="1">
      <alignment horizontal="right" vertical="top" indent="1"/>
    </xf>
    <xf numFmtId="0" fontId="6" fillId="0" borderId="0" xfId="0" applyFont="1"/>
    <xf numFmtId="4" fontId="7" fillId="0" borderId="4" xfId="0" applyNumberFormat="1" applyFont="1" applyBorder="1" applyAlignment="1">
      <alignment horizontal="right" vertical="top" indent="1"/>
    </xf>
    <xf numFmtId="0" fontId="3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8"/>
  <sheetViews>
    <sheetView tabSelected="1" topLeftCell="A18" zoomScale="80" zoomScaleNormal="80" workbookViewId="0">
      <selection activeCell="C40" sqref="C40"/>
    </sheetView>
  </sheetViews>
  <sheetFormatPr defaultColWidth="9" defaultRowHeight="15.5"/>
  <cols>
    <col min="1" max="1" width="4.08203125" style="4" customWidth="1"/>
    <col min="2" max="2" width="19.83203125" style="4" customWidth="1"/>
    <col min="3" max="4" width="11.08203125" style="4" customWidth="1"/>
    <col min="5" max="5" width="12.25" style="4" customWidth="1"/>
    <col min="6" max="10" width="11.08203125" style="4" customWidth="1"/>
    <col min="11" max="11" width="9" style="4"/>
    <col min="12" max="12" width="18.08203125" style="4" bestFit="1" customWidth="1"/>
    <col min="13" max="16384" width="9" style="4"/>
  </cols>
  <sheetData>
    <row r="1" spans="1:12">
      <c r="B1" s="22" t="s">
        <v>33</v>
      </c>
      <c r="C1" s="25"/>
      <c r="D1" s="25"/>
      <c r="E1" s="25"/>
      <c r="F1" s="25"/>
      <c r="G1" s="25"/>
      <c r="H1" s="25"/>
      <c r="I1" s="25"/>
      <c r="J1" s="25"/>
    </row>
    <row r="2" spans="1:12">
      <c r="B2" s="24" t="s">
        <v>21</v>
      </c>
      <c r="C2" s="24"/>
      <c r="D2" s="24"/>
      <c r="E2" s="24"/>
      <c r="F2" s="24"/>
      <c r="G2" s="24"/>
      <c r="H2" s="24"/>
      <c r="I2" s="24"/>
      <c r="J2" s="24"/>
    </row>
    <row r="3" spans="1:12">
      <c r="B3" s="3"/>
      <c r="C3" s="3"/>
      <c r="D3" s="3"/>
      <c r="E3" s="3"/>
      <c r="F3" s="3"/>
      <c r="G3" s="3"/>
      <c r="H3" s="3"/>
      <c r="I3" s="3"/>
      <c r="J3" s="3"/>
    </row>
    <row r="4" spans="1:12" ht="16.5" customHeight="1">
      <c r="B4" s="18" t="s">
        <v>28</v>
      </c>
      <c r="C4" s="21" t="s">
        <v>22</v>
      </c>
      <c r="D4" s="21"/>
      <c r="E4" s="21"/>
      <c r="F4" s="21"/>
      <c r="G4" s="21"/>
      <c r="H4" s="21"/>
      <c r="I4" s="21" t="s">
        <v>23</v>
      </c>
      <c r="J4" s="21"/>
    </row>
    <row r="5" spans="1:12" ht="14.25" customHeight="1">
      <c r="B5" s="19"/>
      <c r="C5" s="21" t="s">
        <v>30</v>
      </c>
      <c r="D5" s="21" t="s">
        <v>0</v>
      </c>
      <c r="E5" s="21" t="s">
        <v>1</v>
      </c>
      <c r="F5" s="21" t="s">
        <v>2</v>
      </c>
      <c r="G5" s="21" t="s">
        <v>3</v>
      </c>
      <c r="H5" s="21" t="s">
        <v>4</v>
      </c>
      <c r="I5" s="21" t="s">
        <v>30</v>
      </c>
      <c r="J5" s="21" t="s">
        <v>0</v>
      </c>
    </row>
    <row r="6" spans="1:12" ht="44.25" customHeight="1">
      <c r="A6" s="1"/>
      <c r="B6" s="20"/>
      <c r="C6" s="21"/>
      <c r="D6" s="21"/>
      <c r="E6" s="21"/>
      <c r="F6" s="21"/>
      <c r="G6" s="21"/>
      <c r="H6" s="21"/>
      <c r="I6" s="21"/>
      <c r="J6" s="21"/>
    </row>
    <row r="7" spans="1:12">
      <c r="A7" s="1"/>
      <c r="B7" s="5" t="s">
        <v>5</v>
      </c>
      <c r="C7" s="8">
        <v>1848.3335999999999</v>
      </c>
      <c r="D7" s="8">
        <v>3150.9800000000005</v>
      </c>
      <c r="E7" s="8">
        <v>4631.9667999999983</v>
      </c>
      <c r="F7" s="8">
        <v>4977.9508000000005</v>
      </c>
      <c r="G7" s="8">
        <v>6031.3995000000014</v>
      </c>
      <c r="H7" s="8">
        <v>7441.304000000001</v>
      </c>
      <c r="I7" s="8">
        <v>1833.0624000000003</v>
      </c>
      <c r="J7" s="8">
        <v>3119.1463000000003</v>
      </c>
      <c r="L7" s="1"/>
    </row>
    <row r="8" spans="1:12">
      <c r="A8" s="1"/>
      <c r="B8" s="6" t="s">
        <v>6</v>
      </c>
      <c r="C8" s="9">
        <v>1765.9296000000002</v>
      </c>
      <c r="D8" s="9">
        <v>2981.19</v>
      </c>
      <c r="E8" s="9">
        <v>4430.5879999999997</v>
      </c>
      <c r="F8" s="9">
        <v>4739.4826000000012</v>
      </c>
      <c r="G8" s="9">
        <v>5749.17</v>
      </c>
      <c r="H8" s="9">
        <v>7069.7951999999996</v>
      </c>
      <c r="I8" s="9">
        <v>1739.9232000000004</v>
      </c>
      <c r="J8" s="9">
        <v>2932.87</v>
      </c>
      <c r="L8" s="1"/>
    </row>
    <row r="9" spans="1:12">
      <c r="A9" s="1"/>
      <c r="B9" s="6" t="s">
        <v>7</v>
      </c>
      <c r="C9" s="9">
        <v>1733.2379999999998</v>
      </c>
      <c r="D9" s="9">
        <v>2953.49</v>
      </c>
      <c r="E9" s="9">
        <v>4364.5923999999995</v>
      </c>
      <c r="F9" s="9">
        <v>4701.2166000000007</v>
      </c>
      <c r="G9" s="9">
        <v>5697.3734999999997</v>
      </c>
      <c r="H9" s="9">
        <v>7031.8248000000003</v>
      </c>
      <c r="I9" s="9">
        <v>1727.2440000000006</v>
      </c>
      <c r="J9" s="9">
        <v>2945.7635</v>
      </c>
      <c r="L9" s="1"/>
    </row>
    <row r="10" spans="1:12">
      <c r="A10" s="1"/>
      <c r="B10" s="6" t="s">
        <v>8</v>
      </c>
      <c r="C10" s="9">
        <v>1862.6867999999995</v>
      </c>
      <c r="D10" s="9">
        <v>3162.4100000000003</v>
      </c>
      <c r="E10" s="9">
        <v>4672.6813999999995</v>
      </c>
      <c r="F10" s="9">
        <v>5030.3466000000008</v>
      </c>
      <c r="G10" s="9">
        <v>6106.9364999999998</v>
      </c>
      <c r="H10" s="9">
        <v>7547.0824000000011</v>
      </c>
      <c r="I10" s="9">
        <v>1846.7892000000006</v>
      </c>
      <c r="J10" s="9">
        <v>3139.8187000000012</v>
      </c>
      <c r="L10" s="1"/>
    </row>
    <row r="11" spans="1:12">
      <c r="A11" s="1"/>
      <c r="B11" s="6" t="s">
        <v>9</v>
      </c>
      <c r="C11" s="10">
        <v>1801.3860000000002</v>
      </c>
      <c r="D11" s="10">
        <v>3030</v>
      </c>
      <c r="E11" s="10">
        <v>4446.8801999999978</v>
      </c>
      <c r="F11" s="10">
        <v>4788.1259999999984</v>
      </c>
      <c r="G11" s="10">
        <v>5795.1494999999995</v>
      </c>
      <c r="H11" s="10">
        <v>7147.8576000000012</v>
      </c>
      <c r="I11" s="10">
        <v>1776.9780000000007</v>
      </c>
      <c r="J11" s="10">
        <v>2981.2554</v>
      </c>
      <c r="L11" s="1"/>
    </row>
    <row r="12" spans="1:12">
      <c r="A12" s="1"/>
      <c r="B12" s="6" t="s">
        <v>10</v>
      </c>
      <c r="C12" s="10">
        <v>1895.9724000000001</v>
      </c>
      <c r="D12" s="10">
        <v>3216.4300000000003</v>
      </c>
      <c r="E12" s="10">
        <v>4600.8558000000003</v>
      </c>
      <c r="F12" s="10">
        <v>4927.2404000000006</v>
      </c>
      <c r="G12" s="10">
        <v>5980.9574999999995</v>
      </c>
      <c r="H12" s="10">
        <v>7365.4152000000013</v>
      </c>
      <c r="I12" s="10">
        <v>1791.9684000000002</v>
      </c>
      <c r="J12" s="10">
        <v>3033.1611000000007</v>
      </c>
      <c r="L12" s="1"/>
    </row>
    <row r="13" spans="1:12">
      <c r="A13" s="1"/>
      <c r="B13" s="6" t="s">
        <v>11</v>
      </c>
      <c r="C13" s="10">
        <v>1850.2776000000003</v>
      </c>
      <c r="D13" s="10">
        <v>3130.87</v>
      </c>
      <c r="E13" s="10">
        <v>4581.2140000000009</v>
      </c>
      <c r="F13" s="10">
        <v>4949.2989999999982</v>
      </c>
      <c r="G13" s="10">
        <v>5979.7289999999994</v>
      </c>
      <c r="H13" s="10">
        <v>7395.3464000000031</v>
      </c>
      <c r="I13" s="10">
        <v>1809.7451999999998</v>
      </c>
      <c r="J13" s="10">
        <v>3058.4558999999999</v>
      </c>
      <c r="L13" s="1"/>
    </row>
    <row r="14" spans="1:12">
      <c r="A14" s="1"/>
      <c r="B14" s="6" t="s">
        <v>12</v>
      </c>
      <c r="C14" s="10">
        <v>1859.8896</v>
      </c>
      <c r="D14" s="10">
        <v>3147.0899999999997</v>
      </c>
      <c r="E14" s="10">
        <v>4624.2924000000012</v>
      </c>
      <c r="F14" s="10">
        <v>5005.3411999999998</v>
      </c>
      <c r="G14" s="10">
        <v>6041.2484999999997</v>
      </c>
      <c r="H14" s="10">
        <v>7475.2287999999999</v>
      </c>
      <c r="I14" s="10">
        <v>1819.8647999999998</v>
      </c>
      <c r="J14" s="10">
        <v>3064.0520000000001</v>
      </c>
      <c r="L14" s="1"/>
    </row>
    <row r="15" spans="1:12">
      <c r="A15" s="1"/>
      <c r="B15" s="6" t="s">
        <v>13</v>
      </c>
      <c r="C15" s="10">
        <v>1764.3311999999994</v>
      </c>
      <c r="D15" s="10">
        <v>2968.6700000000005</v>
      </c>
      <c r="E15" s="10">
        <v>4324.9908000000005</v>
      </c>
      <c r="F15" s="10">
        <v>4661.3818000000001</v>
      </c>
      <c r="G15" s="10">
        <v>5639.1194999999998</v>
      </c>
      <c r="H15" s="10">
        <v>6956.9136000000008</v>
      </c>
      <c r="I15" s="10">
        <v>1731.4559999999999</v>
      </c>
      <c r="J15" s="10">
        <v>2907.3184000000006</v>
      </c>
      <c r="L15" s="1"/>
    </row>
    <row r="16" spans="1:12">
      <c r="A16" s="1"/>
      <c r="B16" s="6" t="s">
        <v>14</v>
      </c>
      <c r="C16" s="10">
        <v>1743.1523999999999</v>
      </c>
      <c r="D16" s="10">
        <v>2933.47</v>
      </c>
      <c r="E16" s="10">
        <v>4295.8090000000002</v>
      </c>
      <c r="F16" s="10">
        <v>4632.4332000000013</v>
      </c>
      <c r="G16" s="10">
        <v>5602.2749999999996</v>
      </c>
      <c r="H16" s="10">
        <v>6918.8079999999991</v>
      </c>
      <c r="I16" s="10">
        <v>1735.9488000000001</v>
      </c>
      <c r="J16" s="10">
        <v>2918.2859000000003</v>
      </c>
      <c r="L16" s="1"/>
    </row>
    <row r="17" spans="1:12">
      <c r="A17" s="1"/>
      <c r="B17" s="6" t="s">
        <v>15</v>
      </c>
      <c r="C17" s="10">
        <v>1854.6623999999999</v>
      </c>
      <c r="D17" s="10">
        <v>3122.13</v>
      </c>
      <c r="E17" s="10">
        <v>4564.0950000000012</v>
      </c>
      <c r="F17" s="10">
        <v>4930.0811999999987</v>
      </c>
      <c r="G17" s="10">
        <v>5951.5575000000008</v>
      </c>
      <c r="H17" s="10">
        <v>7352.9664000000012</v>
      </c>
      <c r="I17" s="10">
        <v>1828.0728000000001</v>
      </c>
      <c r="J17" s="10">
        <v>3077.4162999999999</v>
      </c>
      <c r="L17" s="1"/>
    </row>
    <row r="18" spans="1:12">
      <c r="A18" s="1"/>
      <c r="B18" s="6" t="s">
        <v>16</v>
      </c>
      <c r="C18" s="10">
        <v>1847.5559999999996</v>
      </c>
      <c r="D18" s="10">
        <v>3109.9400000000005</v>
      </c>
      <c r="E18" s="10">
        <v>4531.7120000000004</v>
      </c>
      <c r="F18" s="10">
        <v>4902.2137999999995</v>
      </c>
      <c r="G18" s="10">
        <v>5926.41</v>
      </c>
      <c r="H18" s="10">
        <v>7332.9256000000005</v>
      </c>
      <c r="I18" s="10">
        <v>1825.3727999999996</v>
      </c>
      <c r="J18" s="10">
        <v>3063.0782999999992</v>
      </c>
      <c r="L18" s="1"/>
    </row>
    <row r="19" spans="1:12">
      <c r="A19" s="1"/>
      <c r="B19" s="6" t="s">
        <v>17</v>
      </c>
      <c r="C19" s="10">
        <v>1813.4603999999999</v>
      </c>
      <c r="D19" s="10">
        <v>3080.7999999999997</v>
      </c>
      <c r="E19" s="10">
        <v>4537.3511999999992</v>
      </c>
      <c r="F19" s="10">
        <v>4885.5929999999989</v>
      </c>
      <c r="G19" s="10">
        <v>5916.9915000000001</v>
      </c>
      <c r="H19" s="10">
        <v>7302.1</v>
      </c>
      <c r="I19" s="10">
        <v>1788.9551999999999</v>
      </c>
      <c r="J19" s="10">
        <v>3034.9052000000001</v>
      </c>
      <c r="L19" s="1"/>
    </row>
    <row r="20" spans="1:12">
      <c r="A20" s="1"/>
      <c r="B20" s="6" t="s">
        <v>18</v>
      </c>
      <c r="C20" s="9">
        <v>1783.5876000000007</v>
      </c>
      <c r="D20" s="9">
        <v>3017.3300000000004</v>
      </c>
      <c r="E20" s="9">
        <v>4443.7850000000008</v>
      </c>
      <c r="F20" s="9">
        <v>4740.2882</v>
      </c>
      <c r="G20" s="9">
        <v>5768.2275000000009</v>
      </c>
      <c r="H20" s="9">
        <v>7096.4711999999981</v>
      </c>
      <c r="I20" s="9">
        <v>1761.7392000000004</v>
      </c>
      <c r="J20" s="9">
        <v>2983.3526000000002</v>
      </c>
      <c r="L20" s="1"/>
    </row>
    <row r="21" spans="1:12">
      <c r="A21" s="1"/>
      <c r="B21" s="6" t="s">
        <v>19</v>
      </c>
      <c r="C21" s="9">
        <v>1797.0660000000003</v>
      </c>
      <c r="D21" s="9">
        <v>3021.9599999999996</v>
      </c>
      <c r="E21" s="9">
        <v>4447.2723999999998</v>
      </c>
      <c r="F21" s="9">
        <v>4778.5859999999993</v>
      </c>
      <c r="G21" s="9">
        <v>5798.656500000001</v>
      </c>
      <c r="H21" s="9">
        <v>7151.0087999999996</v>
      </c>
      <c r="I21" s="9">
        <v>1780.4447999999993</v>
      </c>
      <c r="J21" s="9">
        <v>2992.3298999999997</v>
      </c>
      <c r="L21" s="1"/>
    </row>
    <row r="22" spans="1:12">
      <c r="A22" s="1"/>
      <c r="B22" s="13" t="s">
        <v>20</v>
      </c>
      <c r="C22" s="15">
        <v>1851.9515999999994</v>
      </c>
      <c r="D22" s="15">
        <v>3121.9099999999994</v>
      </c>
      <c r="E22" s="15">
        <v>4579.2317999999996</v>
      </c>
      <c r="F22" s="15">
        <v>4898.5249999999996</v>
      </c>
      <c r="G22" s="15">
        <v>5948.8485000000001</v>
      </c>
      <c r="H22" s="15">
        <v>7323.4928000000018</v>
      </c>
      <c r="I22" s="15">
        <v>1823.8283999999994</v>
      </c>
      <c r="J22" s="15">
        <v>3077.6196000000004</v>
      </c>
      <c r="L22" s="1"/>
    </row>
    <row r="23" spans="1:12">
      <c r="A23" s="1"/>
      <c r="B23" s="13" t="s">
        <v>34</v>
      </c>
      <c r="C23" s="17">
        <v>1818.3527999999997</v>
      </c>
      <c r="D23" s="17">
        <v>3073.079999999999</v>
      </c>
      <c r="E23" s="17">
        <v>4507.9362000000001</v>
      </c>
      <c r="F23" s="17">
        <v>4851.8638000000001</v>
      </c>
      <c r="G23" s="17">
        <v>5876.5035000000007</v>
      </c>
      <c r="H23" s="17">
        <v>7252.7727999999979</v>
      </c>
      <c r="I23" s="17">
        <v>1790.5752000000007</v>
      </c>
      <c r="J23" s="17">
        <v>3022.4931999999999</v>
      </c>
      <c r="L23" s="1"/>
    </row>
    <row r="24" spans="1:12">
      <c r="A24" s="1"/>
      <c r="B24" s="1"/>
      <c r="C24" s="2"/>
      <c r="D24" s="2"/>
      <c r="E24" s="2"/>
      <c r="F24" s="2"/>
      <c r="G24" s="2"/>
      <c r="H24" s="2"/>
      <c r="I24" s="2"/>
      <c r="J24" s="2"/>
    </row>
    <row r="25" spans="1:12">
      <c r="A25" s="1"/>
      <c r="B25" s="7" t="s">
        <v>24</v>
      </c>
      <c r="C25" s="2"/>
      <c r="D25" s="2"/>
      <c r="E25" s="2"/>
      <c r="F25" s="2"/>
      <c r="G25" s="2"/>
      <c r="H25" s="2"/>
      <c r="I25" s="2"/>
      <c r="J25" s="2"/>
    </row>
    <row r="26" spans="1:12">
      <c r="A26" s="1"/>
      <c r="B26" s="7" t="s">
        <v>25</v>
      </c>
      <c r="C26" s="2"/>
      <c r="D26" s="2"/>
      <c r="E26" s="2"/>
      <c r="F26" s="2"/>
      <c r="G26" s="2"/>
      <c r="H26" s="2"/>
      <c r="I26" s="2"/>
      <c r="J26" s="2"/>
    </row>
    <row r="27" spans="1:12">
      <c r="A27" s="1"/>
      <c r="B27" s="7" t="s">
        <v>26</v>
      </c>
      <c r="C27" s="2"/>
      <c r="D27" s="2"/>
      <c r="E27" s="2"/>
      <c r="F27" s="2"/>
      <c r="G27" s="2"/>
      <c r="H27" s="2"/>
      <c r="I27" s="2"/>
      <c r="J27" s="2"/>
    </row>
    <row r="28" spans="1:12">
      <c r="A28" s="1"/>
      <c r="B28" s="7" t="s">
        <v>27</v>
      </c>
      <c r="C28" s="2"/>
      <c r="D28" s="2"/>
      <c r="E28" s="2"/>
      <c r="F28" s="2"/>
      <c r="G28" s="2"/>
      <c r="H28" s="2"/>
      <c r="I28" s="2"/>
      <c r="J28" s="2"/>
    </row>
    <row r="29" spans="1:12">
      <c r="A29" s="1"/>
      <c r="B29" s="16" t="s">
        <v>31</v>
      </c>
      <c r="C29" s="2"/>
      <c r="D29" s="2"/>
      <c r="E29" s="2"/>
      <c r="F29" s="2"/>
      <c r="G29" s="2"/>
      <c r="H29" s="2"/>
      <c r="I29" s="2"/>
      <c r="J29" s="2"/>
    </row>
    <row r="31" spans="1:12">
      <c r="B31" s="22" t="s">
        <v>35</v>
      </c>
      <c r="C31" s="23"/>
      <c r="D31" s="23"/>
      <c r="E31" s="23"/>
      <c r="F31" s="23"/>
      <c r="G31" s="23"/>
      <c r="H31" s="23"/>
      <c r="I31" s="23"/>
      <c r="J31" s="23"/>
    </row>
    <row r="32" spans="1:12">
      <c r="B32" s="24" t="s">
        <v>29</v>
      </c>
      <c r="C32" s="23"/>
      <c r="D32" s="23"/>
      <c r="E32" s="23"/>
      <c r="F32" s="23"/>
      <c r="G32" s="23"/>
      <c r="H32" s="23"/>
      <c r="I32" s="23"/>
      <c r="J32" s="23"/>
    </row>
    <row r="34" spans="2:10">
      <c r="B34" s="18" t="s">
        <v>28</v>
      </c>
      <c r="C34" s="21" t="s">
        <v>22</v>
      </c>
      <c r="D34" s="21"/>
      <c r="E34" s="21"/>
      <c r="F34" s="21"/>
      <c r="G34" s="21"/>
      <c r="H34" s="21"/>
      <c r="I34" s="21" t="s">
        <v>23</v>
      </c>
      <c r="J34" s="21"/>
    </row>
    <row r="35" spans="2:10" ht="15.5" customHeight="1">
      <c r="B35" s="19"/>
      <c r="C35" s="21" t="s">
        <v>30</v>
      </c>
      <c r="D35" s="21" t="s">
        <v>0</v>
      </c>
      <c r="E35" s="21" t="s">
        <v>1</v>
      </c>
      <c r="F35" s="21" t="s">
        <v>2</v>
      </c>
      <c r="G35" s="21" t="s">
        <v>3</v>
      </c>
      <c r="H35" s="21" t="s">
        <v>4</v>
      </c>
      <c r="I35" s="21" t="s">
        <v>30</v>
      </c>
      <c r="J35" s="21" t="s">
        <v>0</v>
      </c>
    </row>
    <row r="36" spans="2:10">
      <c r="B36" s="20"/>
      <c r="C36" s="21"/>
      <c r="D36" s="21"/>
      <c r="E36" s="21"/>
      <c r="F36" s="21"/>
      <c r="G36" s="21"/>
      <c r="H36" s="21"/>
      <c r="I36" s="21"/>
      <c r="J36" s="21"/>
    </row>
    <row r="37" spans="2:10">
      <c r="B37" s="5" t="s">
        <v>5</v>
      </c>
      <c r="C37" s="11">
        <f t="shared" ref="C37:C52" si="0">(C7/C$23-1)*100</f>
        <v>1.6487889478873585</v>
      </c>
      <c r="D37" s="11">
        <f t="shared" ref="D37:J52" si="1">(D7/D$23-1)*100</f>
        <v>2.5349161102217188</v>
      </c>
      <c r="E37" s="11">
        <f t="shared" si="1"/>
        <v>2.751383216115566</v>
      </c>
      <c r="F37" s="11">
        <f t="shared" si="1"/>
        <v>2.5987332950277775</v>
      </c>
      <c r="G37" s="11">
        <f t="shared" si="1"/>
        <v>2.6358531055074019</v>
      </c>
      <c r="H37" s="11">
        <f t="shared" si="1"/>
        <v>2.5994361770163676</v>
      </c>
      <c r="I37" s="11">
        <f t="shared" si="1"/>
        <v>2.3728241070243516</v>
      </c>
      <c r="J37" s="11">
        <f t="shared" si="1"/>
        <v>3.1977937948710844</v>
      </c>
    </row>
    <row r="38" spans="2:10">
      <c r="B38" s="6" t="s">
        <v>6</v>
      </c>
      <c r="C38" s="12">
        <f t="shared" si="0"/>
        <v>-2.883004882220852</v>
      </c>
      <c r="D38" s="12">
        <f t="shared" si="1"/>
        <v>-2.9901597094771026</v>
      </c>
      <c r="E38" s="12">
        <f t="shared" si="1"/>
        <v>-1.7158228636865003</v>
      </c>
      <c r="F38" s="12">
        <f t="shared" si="1"/>
        <v>-2.3162480364761873</v>
      </c>
      <c r="G38" s="12">
        <f t="shared" si="1"/>
        <v>-2.1668242008194283</v>
      </c>
      <c r="H38" s="12">
        <f t="shared" si="1"/>
        <v>-2.522864083099341</v>
      </c>
      <c r="I38" s="12">
        <f t="shared" si="1"/>
        <v>-2.8288116578404687</v>
      </c>
      <c r="J38" s="12">
        <f t="shared" si="1"/>
        <v>-2.9652076636599189</v>
      </c>
    </row>
    <row r="39" spans="2:10">
      <c r="B39" s="6" t="s">
        <v>7</v>
      </c>
      <c r="C39" s="12">
        <f t="shared" si="0"/>
        <v>-4.6808738106268404</v>
      </c>
      <c r="D39" s="12">
        <f t="shared" si="1"/>
        <v>-3.8915355278742902</v>
      </c>
      <c r="E39" s="12">
        <f t="shared" si="1"/>
        <v>-3.1798098650997031</v>
      </c>
      <c r="F39" s="12">
        <f t="shared" si="1"/>
        <v>-3.1049346438784875</v>
      </c>
      <c r="G39" s="12">
        <f t="shared" si="1"/>
        <v>-3.0482411862768566</v>
      </c>
      <c r="H39" s="12">
        <f t="shared" si="1"/>
        <v>-3.046393511733847</v>
      </c>
      <c r="I39" s="12">
        <f t="shared" si="1"/>
        <v>-3.5369193095045715</v>
      </c>
      <c r="J39" s="12">
        <f t="shared" si="1"/>
        <v>-2.5386227502513403</v>
      </c>
    </row>
    <row r="40" spans="2:10">
      <c r="B40" s="6" t="s">
        <v>8</v>
      </c>
      <c r="C40" s="12">
        <f t="shared" si="0"/>
        <v>2.4381407172469505</v>
      </c>
      <c r="D40" s="12">
        <f t="shared" si="1"/>
        <v>2.9068556627227737</v>
      </c>
      <c r="E40" s="12">
        <f t="shared" si="1"/>
        <v>3.6545592637269309</v>
      </c>
      <c r="F40" s="12">
        <f t="shared" si="1"/>
        <v>3.678644070758974</v>
      </c>
      <c r="G40" s="12">
        <f t="shared" si="1"/>
        <v>3.9212603208693686</v>
      </c>
      <c r="H40" s="12">
        <f t="shared" si="1"/>
        <v>4.0578907972962153</v>
      </c>
      <c r="I40" s="12">
        <f t="shared" si="1"/>
        <v>3.139438097880487</v>
      </c>
      <c r="J40" s="12">
        <f t="shared" si="1"/>
        <v>3.8817457058299087</v>
      </c>
    </row>
    <row r="41" spans="2:10">
      <c r="B41" s="6" t="s">
        <v>9</v>
      </c>
      <c r="C41" s="12">
        <f t="shared" si="0"/>
        <v>-0.93308625256878219</v>
      </c>
      <c r="D41" s="12">
        <f t="shared" si="1"/>
        <v>-1.4018509117887934</v>
      </c>
      <c r="E41" s="12">
        <f t="shared" si="1"/>
        <v>-1.3544113601253294</v>
      </c>
      <c r="F41" s="12">
        <f t="shared" si="1"/>
        <v>-1.3136766122742727</v>
      </c>
      <c r="G41" s="12">
        <f t="shared" si="1"/>
        <v>-1.3843946489609182</v>
      </c>
      <c r="H41" s="12">
        <f t="shared" si="1"/>
        <v>-1.4465529652327835</v>
      </c>
      <c r="I41" s="12">
        <f t="shared" si="1"/>
        <v>-0.75937609322411781</v>
      </c>
      <c r="J41" s="12">
        <f t="shared" si="1"/>
        <v>-1.3643636981548801</v>
      </c>
    </row>
    <row r="42" spans="2:10">
      <c r="B42" s="6" t="s">
        <v>10</v>
      </c>
      <c r="C42" s="12">
        <f t="shared" si="0"/>
        <v>4.2686765736550392</v>
      </c>
      <c r="D42" s="12">
        <f t="shared" si="1"/>
        <v>4.6647012118135933</v>
      </c>
      <c r="E42" s="12">
        <f t="shared" si="1"/>
        <v>2.0612447886906748</v>
      </c>
      <c r="F42" s="12">
        <f t="shared" si="1"/>
        <v>1.5535596856614209</v>
      </c>
      <c r="G42" s="12">
        <f t="shared" si="1"/>
        <v>1.7774855405088941</v>
      </c>
      <c r="H42" s="12">
        <f t="shared" si="1"/>
        <v>1.5530942869188324</v>
      </c>
      <c r="I42" s="12">
        <f t="shared" si="1"/>
        <v>7.7807399543994293E-2</v>
      </c>
      <c r="J42" s="12">
        <f t="shared" si="1"/>
        <v>0.35295033914388707</v>
      </c>
    </row>
    <row r="43" spans="2:10">
      <c r="B43" s="6" t="s">
        <v>11</v>
      </c>
      <c r="C43" s="12">
        <f t="shared" si="0"/>
        <v>1.7556988940760299</v>
      </c>
      <c r="D43" s="12">
        <f t="shared" si="1"/>
        <v>1.8805237741939873</v>
      </c>
      <c r="E43" s="12">
        <f t="shared" si="1"/>
        <v>1.6255287730114976</v>
      </c>
      <c r="F43" s="12">
        <f t="shared" si="1"/>
        <v>2.0082014668259651</v>
      </c>
      <c r="G43" s="12">
        <f t="shared" si="1"/>
        <v>1.7565802521856577</v>
      </c>
      <c r="H43" s="12">
        <f t="shared" si="1"/>
        <v>1.9657805908383841</v>
      </c>
      <c r="I43" s="12">
        <f t="shared" si="1"/>
        <v>1.0706056914001172</v>
      </c>
      <c r="J43" s="12">
        <f t="shared" si="1"/>
        <v>1.1898355966524665</v>
      </c>
    </row>
    <row r="44" spans="2:10">
      <c r="B44" s="6" t="s">
        <v>12</v>
      </c>
      <c r="C44" s="12">
        <f t="shared" si="0"/>
        <v>2.2843091835643925</v>
      </c>
      <c r="D44" s="12">
        <f t="shared" si="1"/>
        <v>2.4083330079269327</v>
      </c>
      <c r="E44" s="12">
        <f t="shared" si="1"/>
        <v>2.5811412326554484</v>
      </c>
      <c r="F44" s="12">
        <f t="shared" si="1"/>
        <v>3.163266866642056</v>
      </c>
      <c r="G44" s="12">
        <f t="shared" si="1"/>
        <v>2.8034527674491994</v>
      </c>
      <c r="H44" s="12">
        <f t="shared" si="1"/>
        <v>3.0671855597076192</v>
      </c>
      <c r="I44" s="12">
        <f t="shared" si="1"/>
        <v>1.6357648648322121</v>
      </c>
      <c r="J44" s="12">
        <f t="shared" si="1"/>
        <v>1.3749840694430748</v>
      </c>
    </row>
    <row r="45" spans="2:10">
      <c r="B45" s="6" t="s">
        <v>13</v>
      </c>
      <c r="C45" s="12">
        <f t="shared" si="0"/>
        <v>-2.9709086157537867</v>
      </c>
      <c r="D45" s="12">
        <f t="shared" si="1"/>
        <v>-3.3975685631353114</v>
      </c>
      <c r="E45" s="12">
        <f t="shared" si="1"/>
        <v>-4.0582961222920488</v>
      </c>
      <c r="F45" s="12">
        <f t="shared" si="1"/>
        <v>-3.9259552174568446</v>
      </c>
      <c r="G45" s="12">
        <f t="shared" si="1"/>
        <v>-4.0395449436897435</v>
      </c>
      <c r="H45" s="12">
        <f t="shared" si="1"/>
        <v>-4.0792564190070486</v>
      </c>
      <c r="I45" s="12">
        <f t="shared" si="1"/>
        <v>-3.3016876364645675</v>
      </c>
      <c r="J45" s="12">
        <f t="shared" si="1"/>
        <v>-3.8105892181990453</v>
      </c>
    </row>
    <row r="46" spans="2:10">
      <c r="B46" s="6" t="s">
        <v>14</v>
      </c>
      <c r="C46" s="12">
        <f t="shared" si="0"/>
        <v>-4.1356330850646605</v>
      </c>
      <c r="D46" s="12">
        <f t="shared" si="1"/>
        <v>-4.5429992060082807</v>
      </c>
      <c r="E46" s="12">
        <f t="shared" si="1"/>
        <v>-4.7056389129908283</v>
      </c>
      <c r="F46" s="12">
        <f t="shared" si="1"/>
        <v>-4.5226042825027069</v>
      </c>
      <c r="G46" s="12">
        <f t="shared" si="1"/>
        <v>-4.6665249157088251</v>
      </c>
      <c r="H46" s="12">
        <f t="shared" si="1"/>
        <v>-4.6046499622875103</v>
      </c>
      <c r="I46" s="12">
        <f t="shared" si="1"/>
        <v>-3.0507738518885219</v>
      </c>
      <c r="J46" s="12">
        <f t="shared" si="1"/>
        <v>-3.4477265325195683</v>
      </c>
    </row>
    <row r="47" spans="2:10">
      <c r="B47" s="6" t="s">
        <v>15</v>
      </c>
      <c r="C47" s="12">
        <f t="shared" si="0"/>
        <v>1.9968402171459898</v>
      </c>
      <c r="D47" s="12">
        <f t="shared" si="1"/>
        <v>1.5961185520715793</v>
      </c>
      <c r="E47" s="12">
        <f t="shared" si="1"/>
        <v>1.2457762822819296</v>
      </c>
      <c r="F47" s="12">
        <f t="shared" si="1"/>
        <v>1.6121103811693738</v>
      </c>
      <c r="G47" s="12">
        <f t="shared" si="1"/>
        <v>1.2771880421750703</v>
      </c>
      <c r="H47" s="12">
        <f t="shared" si="1"/>
        <v>1.3814523460600192</v>
      </c>
      <c r="I47" s="12">
        <f t="shared" si="1"/>
        <v>2.0941650481923091</v>
      </c>
      <c r="J47" s="12">
        <f t="shared" si="1"/>
        <v>1.8171455274076376</v>
      </c>
    </row>
    <row r="48" spans="2:10">
      <c r="B48" s="6" t="s">
        <v>16</v>
      </c>
      <c r="C48" s="12">
        <f t="shared" si="0"/>
        <v>1.6060249694118678</v>
      </c>
      <c r="D48" s="12">
        <f t="shared" si="1"/>
        <v>1.1994481106903043</v>
      </c>
      <c r="E48" s="12">
        <f t="shared" si="1"/>
        <v>0.5274209515210071</v>
      </c>
      <c r="F48" s="12">
        <f t="shared" si="1"/>
        <v>1.0377455360556453</v>
      </c>
      <c r="G48" s="12">
        <f t="shared" si="1"/>
        <v>0.84925500342165616</v>
      </c>
      <c r="H48" s="12">
        <f t="shared" si="1"/>
        <v>1.1051331981611678</v>
      </c>
      <c r="I48" s="12">
        <f t="shared" si="1"/>
        <v>1.9433755141922582</v>
      </c>
      <c r="J48" s="12">
        <f t="shared" si="1"/>
        <v>1.3427689432022216</v>
      </c>
    </row>
    <row r="49" spans="2:10">
      <c r="B49" s="6" t="s">
        <v>17</v>
      </c>
      <c r="C49" s="12">
        <f t="shared" si="0"/>
        <v>-0.26905669790810993</v>
      </c>
      <c r="D49" s="12">
        <f t="shared" si="1"/>
        <v>0.25121376599375189</v>
      </c>
      <c r="E49" s="12">
        <f t="shared" si="1"/>
        <v>0.6525158896436789</v>
      </c>
      <c r="F49" s="12">
        <f t="shared" si="1"/>
        <v>0.69518027278503425</v>
      </c>
      <c r="G49" s="12">
        <f t="shared" si="1"/>
        <v>0.68898112627686636</v>
      </c>
      <c r="H49" s="12">
        <f t="shared" si="1"/>
        <v>0.68011505889171708</v>
      </c>
      <c r="I49" s="12">
        <f t="shared" si="1"/>
        <v>-9.0473720400063851E-2</v>
      </c>
      <c r="J49" s="12">
        <f t="shared" si="1"/>
        <v>0.41065435647631432</v>
      </c>
    </row>
    <row r="50" spans="2:10">
      <c r="B50" s="6" t="s">
        <v>18</v>
      </c>
      <c r="C50" s="12">
        <f t="shared" si="0"/>
        <v>-1.9119062043404855</v>
      </c>
      <c r="D50" s="12">
        <f t="shared" si="1"/>
        <v>-1.8141408619365196</v>
      </c>
      <c r="E50" s="12">
        <f t="shared" si="1"/>
        <v>-1.4230724915760606</v>
      </c>
      <c r="F50" s="12">
        <f t="shared" si="1"/>
        <v>-2.2996441078993235</v>
      </c>
      <c r="G50" s="12">
        <f t="shared" si="1"/>
        <v>-1.8425242152923071</v>
      </c>
      <c r="H50" s="12">
        <f t="shared" si="1"/>
        <v>-2.1550599241161872</v>
      </c>
      <c r="I50" s="12">
        <f t="shared" si="1"/>
        <v>-1.6104322231202728</v>
      </c>
      <c r="J50" s="12">
        <f t="shared" si="1"/>
        <v>-1.2949772724054287</v>
      </c>
    </row>
    <row r="51" spans="2:10">
      <c r="B51" s="6" t="s">
        <v>19</v>
      </c>
      <c r="C51" s="12">
        <f t="shared" si="0"/>
        <v>-1.1706639107658012</v>
      </c>
      <c r="D51" s="12">
        <f t="shared" si="1"/>
        <v>-1.663477683626835</v>
      </c>
      <c r="E51" s="12">
        <f t="shared" si="1"/>
        <v>-1.3457111482633732</v>
      </c>
      <c r="F51" s="12">
        <f t="shared" si="1"/>
        <v>-1.5103020822637481</v>
      </c>
      <c r="G51" s="12">
        <f t="shared" si="1"/>
        <v>-1.3247163045167931</v>
      </c>
      <c r="H51" s="12">
        <f t="shared" si="1"/>
        <v>-1.4031047546394726</v>
      </c>
      <c r="I51" s="12">
        <f t="shared" si="1"/>
        <v>-0.5657623315681648</v>
      </c>
      <c r="J51" s="12">
        <f t="shared" si="1"/>
        <v>-0.99796088871267896</v>
      </c>
    </row>
    <row r="52" spans="2:10">
      <c r="B52" s="13" t="s">
        <v>20</v>
      </c>
      <c r="C52" s="14">
        <f t="shared" si="0"/>
        <v>1.8477602366273382</v>
      </c>
      <c r="D52" s="14">
        <f t="shared" si="1"/>
        <v>1.5889596105535864</v>
      </c>
      <c r="E52" s="14">
        <f t="shared" si="1"/>
        <v>1.5815574319796077</v>
      </c>
      <c r="F52" s="14">
        <f t="shared" si="1"/>
        <v>0.96171702099303591</v>
      </c>
      <c r="G52" s="14">
        <f t="shared" si="1"/>
        <v>1.2310892012571628</v>
      </c>
      <c r="H52" s="14">
        <f t="shared" si="1"/>
        <v>0.975075353249788</v>
      </c>
      <c r="I52" s="14">
        <f t="shared" si="1"/>
        <v>1.8571239007442175</v>
      </c>
      <c r="J52" s="14">
        <f t="shared" si="1"/>
        <v>1.8238717625568279</v>
      </c>
    </row>
    <row r="54" spans="2:10">
      <c r="B54" s="7" t="s">
        <v>24</v>
      </c>
    </row>
    <row r="55" spans="2:10">
      <c r="B55" s="7" t="s">
        <v>32</v>
      </c>
    </row>
    <row r="56" spans="2:10">
      <c r="B56" s="7"/>
    </row>
    <row r="57" spans="2:10">
      <c r="B57" s="7"/>
    </row>
    <row r="58" spans="2:10">
      <c r="B58" s="7"/>
    </row>
  </sheetData>
  <mergeCells count="26">
    <mergeCell ref="B31:J31"/>
    <mergeCell ref="B32:J32"/>
    <mergeCell ref="B1:J1"/>
    <mergeCell ref="B2:J2"/>
    <mergeCell ref="B4:B6"/>
    <mergeCell ref="C4:H4"/>
    <mergeCell ref="I4:J4"/>
    <mergeCell ref="C5:C6"/>
    <mergeCell ref="D5:D6"/>
    <mergeCell ref="E5:E6"/>
    <mergeCell ref="F5:F6"/>
    <mergeCell ref="G5:G6"/>
    <mergeCell ref="H5:H6"/>
    <mergeCell ref="I5:I6"/>
    <mergeCell ref="J5:J6"/>
    <mergeCell ref="B34:B36"/>
    <mergeCell ref="C34:H34"/>
    <mergeCell ref="I34:J34"/>
    <mergeCell ref="C35:C36"/>
    <mergeCell ref="D35:D36"/>
    <mergeCell ref="E35:E36"/>
    <mergeCell ref="F35:F36"/>
    <mergeCell ref="G35:G36"/>
    <mergeCell ref="H35:H36"/>
    <mergeCell ref="I35:I36"/>
    <mergeCell ref="J35:J3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MS regionalnie 2024</vt:lpstr>
      <vt:lpstr>'MS regionalnie 2024'!Obszar_wydruku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AnnaRuzik</dc:creator>
  <cp:lastModifiedBy>Piotr Kurowski</cp:lastModifiedBy>
  <cp:lastPrinted>2024-06-03T06:59:14Z</cp:lastPrinted>
  <dcterms:created xsi:type="dcterms:W3CDTF">2015-05-14T11:10:06Z</dcterms:created>
  <dcterms:modified xsi:type="dcterms:W3CDTF">2025-06-06T09:35:41Z</dcterms:modified>
</cp:coreProperties>
</file>